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170" windowHeight="115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<sst xmlns="http://schemas.openxmlformats.org/spreadsheetml/2006/main" count="3772" uniqueCount="1161">
  <si>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</si>
  <si>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</si>
  <si>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</si>
  <si>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</si>
  <si>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</si>
  <si>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</si>
  <si>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</si>
  <si>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</si>
  <si>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</si>
  <si>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</si>
  <si>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</si>
  <si>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</si>
  <si>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</si>
  <si>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</si>
  <si>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</si>
  <si>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</si>
  <si>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</si>
  <si>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</si>
  <si>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</si>
  <si>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</si>
  <si>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</si>
  <si>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</si>
  <si>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</si>
  <si>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</si>
  <si>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</si>
  <si>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</si>
  <si>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</si>
  <si>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</si>
  <si>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</si>
  <si>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</si>
  <si>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</si>
  <si>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</si>
  <si>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</si>
  <si>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</si>
  <si>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</si>
  <si>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</si>
  <si>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</si>
  <si>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</si>
  <si>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</si>
  <si>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</si>
  <si>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</si>
  <si>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</si>
  <si>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</si>
  <si>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</si>
  <si>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</si>
  <si>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</si>
  <si>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</si>
  <si>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</si>
  <si>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</si>
  <si>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</si>
  <si>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</si>
  <si>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</si>
  <si>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</si>
  <si>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</si>
  <si>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</si>
  <si>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</si>
  <si>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</si>
  <si>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</si>
  <si>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</si>
  <si>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</si>
  <si>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</si>
  <si>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</si>
  <si>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</si>
  <si>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</si>
  <si>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</si>
  <si>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</si>
  <si>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</si>
  <si>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</si>
  <si>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</si>
  <si>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</si>
  <si>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</si>
  <si>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</si>
  <si>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</si>
  <si>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</si>
  <si>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</si>
  <si>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</si>
  <si>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</si>
  <si>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</si>
  <si>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</si>
  <si>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</si>
  <si>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</si>
  <si>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</si>
  <si>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</si>
  <si>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</si>
  <si>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</si>
  <si>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</si>
  <si>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</si>
  <si>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</si>
  <si>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</si>
  <si>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</si>
  <si>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</si>
  <si>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</si>
  <si>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</si>
  <si>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</si>
  <si>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</si>
  <si>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</si>
  <si>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</si>
  <si>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</si>
  <si>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</si>
  <si>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</si>
  <si>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</si>
  <si>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</si>
  <si>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</si>
  <si>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</si>
  <si>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</si>
  <si>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</si>
  <si>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</si>
  <si>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</si>
  <si>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</si>
  <si>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</si>
  <si>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</si>
  <si>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</si>
  <si>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</si>
  <si>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</si>
  <si>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</si>
  <si>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</si>
  <si>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</si>
  <si>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</si>
  <si>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</si>
  <si>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</si>
  <si>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</si>
  <si>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</si>
  <si>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</si>
  <si>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</si>
  <si>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</si>
  <si>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</si>
  <si>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</si>
  <si>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</si>
  <si>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</si>
  <si>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</si>
  <si>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</si>
  <si>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</si>
  <si>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</si>
  <si>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</si>
  <si>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</si>
  <si>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</si>
  <si>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</si>
  <si>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</si>
  <si>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</si>
  <si>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</si>
  <si>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</si>
  <si>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</si>
  <si>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</si>
  <si>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</si>
  <si>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</si>
  <si>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</si>
  <si>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</si>
  <si>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</si>
  <si>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</si>
  <si>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</si>
  <si>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</si>
  <si>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</si>
  <si>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</si>
  <si>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</si>
  <si>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</si>
  <si>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</si>
  <si>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</si>
  <si>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</si>
  <si>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</si>
  <si>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</si>
  <si>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</si>
  <si>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</si>
  <si>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</si>
  <si>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</si>
  <si>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</si>
  <si>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</si>
  <si>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</si>
  <si>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</si>
  <si>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</si>
  <si>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</si>
  <si>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</si>
  <si>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</si>
  <si>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</si>
  <si>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</si>
  <si>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</si>
  <si>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</si>
  <si>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</si>
  <si>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</si>
  <si>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</si>
  <si>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</si>
  <si>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</si>
  <si>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</si>
  <si>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</si>
  <si>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</si>
  <si>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</si>
  <si>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</si>
  <si>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</si>
  <si>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</si>
  <si>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</si>
  <si>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</si>
  <si>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</si>
  <si>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</si>
  <si>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</si>
  <si>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</si>
  <si>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</si>
  <si>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</si>
  <si>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</si>
  <si>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</si>
  <si>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</si>
  <si>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</si>
  <si>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</si>
  <si>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</si>
  <si>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</si>
  <si>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</si>
  <si>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</si>
  <si>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</si>
  <si>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</si>
  <si>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</si>
  <si>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</si>
  <si>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</si>
  <si>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</si>
  <si>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</si>
  <si>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</si>
  <si>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</si>
  <si>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</si>
  <si>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</si>
  <si>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</si>
  <si>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</si>
  <si>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</si>
  <si>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</si>
  <si>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</si>
  <si>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</si>
  <si>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</si>
  <si>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</si>
  <si>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</si>
  <si>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</si>
  <si>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</si>
  <si>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</si>
  <si>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</si>
  <si>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</si>
  <si>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</si>
  <si>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</si>
  <si>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</si>
  <si>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</si>
  <si>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</si>
  <si>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</si>
  <si>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</si>
  <si>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</si>
  <si>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</si>
  <si>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</si>
  <si>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</si>
  <si>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</si>
  <si>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</si>
  <si>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</si>
  <si>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</si>
  <si>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</si>
  <si>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</si>
  <si>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</si>
  <si>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</si>
  <si>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</si>
  <si>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</si>
  <si>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</si>
  <si>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</si>
  <si>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</si>
  <si>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</si>
  <si>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</si>
  <si>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</si>
  <si>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</si>
  <si>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</si>
  <si>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</si>
  <si>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</si>
  <si>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</si>
  <si>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</si>
  <si>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</si>
  <si>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</si>
  <si>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</si>
  <si>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</si>
  <si>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</si>
  <si>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</si>
  <si>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</si>
  <si>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</si>
  <si>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</si>
  <si>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</si>
  <si>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</si>
  <si>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</si>
  <si>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</si>
  <si>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</si>
  <si>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</si>
  <si>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</si>
  <si>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</si>
  <si>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</si>
  <si>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</si>
  <si>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</si>
  <si>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</si>
  <si>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</si>
  <si>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</si>
  <si>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</si>
  <si>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</si>
  <si>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</si>
  <si>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</si>
  <si>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</si>
  <si>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</si>
  <si>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</si>
  <si>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</si>
  <si>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</si>
  <si>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</si>
  <si>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</si>
  <si>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</si>
  <si>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</si>
  <si>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</si>
  <si>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</si>
  <si>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</si>
  <si>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</si>
  <si>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</si>
  <si>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</si>
  <si>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</si>
  <si>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</si>
  <si>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</si>
  <si>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</si>
  <si>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</si>
  <si>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</si>
  <si>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</si>
  <si>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</si>
  <si>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</si>
  <si>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</si>
  <si>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</si>
  <si>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</si>
  <si>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</si>
  <si>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</si>
  <si>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</si>
  <si>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</si>
  <si>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</si>
  <si>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</si>
  <si>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</si>
  <si>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</si>
  <si>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</si>
  <si>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</si>
  <si>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</si>
  <si>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</si>
  <si>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</si>
  <si>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</si>
  <si>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</si>
  <si>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</si>
  <si>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</si>
  <si>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</si>
  <si>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</si>
  <si>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</si>
  <si>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</si>
  <si>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</si>
  <si>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</si>
  <si>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</si>
  <si>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</si>
  <si>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</si>
  <si>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</si>
  <si>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</si>
  <si>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</si>
  <si>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</si>
  <si>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</si>
  <si>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</si>
  <si>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</si>
  <si>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</si>
  <si>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</si>
  <si>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</si>
  <si>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</si>
  <si>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</si>
  <si>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</si>
  <si>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</si>
  <si>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</si>
  <si>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</si>
  <si>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</si>
  <si>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</si>
  <si>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</si>
  <si>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</si>
  <si>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</si>
  <si>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</si>
  <si>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</si>
  <si>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</si>
  <si>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</si>
  <si>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</si>
  <si>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</si>
  <si>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</si>
  <si>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</si>
  <si>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</si>
  <si>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</si>
  <si>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</si>
  <si>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</si>
  <si>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</si>
  <si>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</si>
  <si>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</si>
  <si>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</si>
  <si>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</si>
  <si>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</si>
  <si>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</si>
  <si>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</si>
  <si>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</si>
  <si>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</si>
  <si>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</si>
  <si>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</si>
  <si>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</si>
  <si>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</si>
  <si>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</si>
  <si>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</si>
  <si>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</si>
  <si>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</si>
  <si>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</si>
  <si>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</si>
  <si>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</si>
  <si>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</si>
  <si>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</si>
  <si>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</si>
  <si>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</si>
  <si>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</si>
  <si>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</si>
  <si>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</si>
  <si>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</si>
  <si>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</si>
  <si>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</si>
  <si>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</si>
  <si>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</si>
  <si>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</si>
  <si>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</si>
  <si>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</si>
  <si>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</si>
  <si>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</si>
  <si>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</si>
  <si>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</si>
  <si>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</si>
  <si>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</si>
  <si>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</si>
  <si>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</si>
  <si>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</si>
  <si>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</si>
  <si>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</si>
  <si>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</si>
  <si>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</si>
  <si>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</si>
  <si>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</si>
  <si>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</si>
  <si>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</si>
  <si>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</si>
  <si>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</si>
  <si>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</si>
  <si>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</si>
  <si>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</si>
  <si>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</si>
  <si>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</si>
  <si>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</si>
  <si>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</si>
  <si>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</si>
  <si>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</si>
  <si>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</si>
  <si>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</si>
  <si>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</si>
  <si>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</si>
  <si>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</si>
  <si>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</si>
  <si>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</si>
  <si>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</si>
  <si>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</si>
  <si>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</si>
  <si>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</si>
  <si>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</si>
  <si>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</si>
  <si>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</si>
  <si>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</si>
  <si>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</si>
  <si>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</si>
  <si>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</si>
  <si>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</si>
  <si>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</si>
  <si>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</si>
  <si>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</si>
  <si>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</si>
  <si>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</si>
  <si>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</si>
  <si>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</si>
  <si>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</si>
  <si>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</si>
  <si>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</si>
  <si>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</si>
  <si>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</si>
  <si>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</si>
  <si>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</si>
  <si>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</si>
  <si>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</si>
  <si>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</si>
  <si>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</si>
  <si>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</si>
  <si>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</si>
  <si>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</si>
  <si>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</si>
  <si>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</si>
  <si>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</si>
  <si>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</si>
  <si>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</si>
  <si>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</si>
  <si>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</si>
  <si>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</si>
  <si>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</si>
  <si>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</si>
  <si>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</si>
  <si>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</si>
  <si>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</si>
  <si>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</si>
  <si>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</si>
  <si>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</si>
  <si>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</si>
  <si>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</si>
  <si>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</si>
  <si>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</si>
  <si>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</si>
  <si>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</si>
  <si>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</si>
  <si>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</si>
  <si>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</si>
  <si>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</si>
  <si>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</si>
  <si>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</si>
  <si>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</si>
  <si>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</si>
  <si>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</si>
  <si>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</si>
  <si>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</si>
  <si>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</si>
  <si>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</si>
  <si>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</si>
  <si>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</si>
  <si>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</si>
  <si>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</si>
  <si>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</si>
  <si>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</si>
  <si>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</si>
  <si>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</si>
  <si>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</si>
  <si>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</si>
  <si>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</si>
  <si>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</si>
  <si>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</si>
  <si>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</si>
  <si>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</si>
  <si>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</si>
  <si>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</si>
  <si>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</si>
  <si>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</si>
  <si>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</si>
  <si>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</si>
  <si>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</si>
  <si>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</si>
  <si>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</si>
  <si>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</si>
  <si>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</si>
  <si>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</si>
  <si>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</si>
  <si>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</si>
  <si>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</si>
  <si>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</si>
  <si>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</si>
  <si>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</si>
  <si>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</si>
  <si>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</si>
  <si>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</si>
  <si>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</si>
  <si>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</si>
  <si>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</si>
  <si>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</si>
  <si>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</si>
  <si>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</si>
  <si>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</si>
  <si>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</si>
  <si>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</si>
  <si>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</si>
  <si>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</si>
  <si>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</si>
  <si>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</si>
  <si>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</si>
  <si>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</si>
  <si>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</si>
  <si>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</si>
  <si>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</si>
  <si>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</si>
  <si>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</si>
  <si>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</si>
  <si>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</si>
  <si>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</si>
  <si>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</si>
  <si>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</si>
  <si>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</si>
  <si>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</si>
  <si>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</si>
  <si>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</si>
  <si>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</si>
  <si>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</si>
  <si>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</si>
  <si>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</si>
  <si>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</si>
  <si>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</si>
  <si>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</si>
  <si>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</si>
  <si>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</si>
  <si>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</si>
  <si>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</si>
  <si>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</si>
  <si>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</si>
  <si>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</si>
  <si>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</si>
  <si>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</si>
  <si>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</si>
  <si>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</si>
  <si>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</si>
  <si>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</si>
  <si>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</si>
  <si>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</si>
  <si>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</si>
  <si>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</si>
  <si>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</si>
  <si>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</si>
  <si>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</si>
  <si>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</si>
  <si>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</si>
  <si>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</si>
  <si>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</si>
  <si>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</si>
  <si>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</si>
  <si>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</si>
  <si>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</si>
  <si>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</si>
  <si>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</si>
  <si>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</si>
  <si>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</si>
  <si>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</si>
  <si>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</si>
  <si>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</si>
  <si>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</si>
  <si>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</si>
  <si>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</si>
  <si>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</si>
  <si>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</si>
  <si>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</si>
  <si>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</si>
  <si>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</si>
  <si>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</si>
  <si>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</si>
  <si>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</si>
  <si>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</si>
  <si>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</si>
  <si>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</si>
  <si>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</si>
  <si>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</si>
  <si>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</si>
  <si>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</si>
  <si>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</si>
  <si>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</si>
  <si>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</si>
  <si>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</si>
  <si>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</si>
  <si>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</si>
  <si>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</si>
  <si>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</si>
  <si>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</si>
  <si>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</si>
  <si>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</si>
  <si>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</si>
  <si>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</si>
  <si>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</si>
  <si>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</si>
  <si>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</si>
  <si>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</si>
  <si>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</si>
  <si>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</si>
  <si>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</si>
  <si>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</si>
  <si>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</si>
  <si>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</si>
  <si>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</si>
  <si>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</si>
  <si>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</si>
  <si>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</si>
  <si>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</si>
  <si>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</si>
  <si>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</si>
  <si>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</si>
  <si>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</si>
  <si>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</si>
  <si>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</si>
  <si>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</si>
  <si>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</si>
  <si>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</si>
  <si>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</si>
  <si>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</si>
  <si>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</si>
  <si>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</si>
  <si>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</si>
  <si>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</si>
  <si>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</si>
  <si>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</si>
  <si>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</si>
  <si>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</si>
  <si>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</si>
  <si>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</si>
  <si>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</si>
  <si>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</si>
  <si>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</si>
  <si>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</si>
  <si>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</si>
  <si>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</si>
  <si>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</si>
  <si>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</si>
  <si>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</si>
  <si>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</si>
  <si>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</si>
  <si>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</si>
  <si>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</si>
  <si>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</si>
  <si>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</si>
  <si>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</si>
  <si>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</si>
  <si>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</si>
  <si>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</si>
  <si>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</si>
  <si>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</si>
  <si>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</si>
  <si>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</si>
  <si>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</si>
  <si>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</si>
  <si>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</si>
  <si>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</si>
  <si>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</si>
  <si>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</si>
  <si>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</si>
  <si>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</si>
  <si>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</si>
  <si>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</si>
  <si>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</si>
  <si>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</si>
  <si>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</si>
  <si>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</si>
  <si>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</si>
  <si>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</si>
  <si>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</si>
  <si>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</si>
  <si>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</si>
  <si>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</si>
  <si>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</si>
  <si>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</si>
  <si>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</si>
  <si>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</si>
  <si>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</si>
  <si>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</si>
  <si>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</si>
  <si>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</si>
  <si>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</si>
  <si>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</si>
  <si>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</si>
  <si>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</si>
  <si>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</si>
  <si>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</si>
  <si>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</si>
  <si>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</si>
  <si>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</si>
  <si>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</si>
  <si>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</si>
  <si>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</si>
  <si>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</si>
  <si>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</si>
  <si>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</si>
  <si>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</si>
  <si>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</si>
  <si>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</si>
  <si>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</si>
  <si>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</si>
  <si>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</si>
  <si>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</si>
  <si>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</si>
  <si>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</si>
  <si>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</si>
  <si>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</si>
  <si>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</si>
  <si>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</si>
  <si>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</si>
  <si>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</si>
  <si>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</si>
  <si>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</si>
  <si>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</si>
  <si>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</si>
  <si>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</si>
  <si>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</si>
  <si>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</si>
  <si>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</si>
  <si>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</si>
  <si>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</si>
  <si>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</si>
  <si>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</si>
  <si>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</si>
  <si>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</si>
  <si>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</si>
  <si>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</si>
  <si>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</si>
  <si>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</si>
  <si>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</si>
  <si>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</si>
  <si>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</si>
  <si>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</si>
  <si>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</si>
  <si>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</si>
  <si>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</si>
  <si>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</si>
  <si>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</si>
  <si>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</si>
  <si>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</si>
  <si>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</si>
  <si>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</si>
  <si>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</si>
  <si>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</si>
  <si>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</si>
  <si>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</si>
  <si>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</si>
  <si>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</si>
  <si>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</si>
  <si>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</si>
  <si>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</si>
  <si>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</si>
  <si>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</si>
  <si>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</si>
  <si>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</si>
  <si>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</si>
  <si>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</si>
  <si>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</si>
  <si>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</si>
  <si>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</si>
  <si>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</si>
  <si>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</si>
  <si>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</si>
  <si>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</si>
  <si>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</si>
  <si>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</si>
  <si>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</si>
  <si>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</si>
  <si>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</si>
  <si>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</si>
  <si>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</si>
  <si>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</si>
  <si>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</si>
  <si>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</si>
  <si>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</si>
  <si>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</si>
  <si>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</si>
  <si>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</si>
  <si>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</si>
  <si>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</si>
  <si>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</si>
  <si>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</si>
  <si>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</si>
  <si>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</si>
  <si>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</si>
  <si>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</si>
  <si>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</si>
  <si>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</si>
  <si>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</si>
  <si>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</si>
  <si>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</si>
  <si>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</si>
  <si>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</si>
  <si>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</si>
  <si>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</si>
  <si>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</si>
  <si>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</si>
  <si>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</si>
  <si>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</si>
  <si>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</si>
  <si>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</si>
  <si>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</si>
  <si>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</si>
  <si>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</si>
  <si>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</si>
  <si>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</si>
  <si>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</si>
  <si>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</si>
  <si>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</si>
  <si>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</si>
  <si>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</si>
  <si>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</si>
  <si>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</si>
  <si>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</si>
  <si>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</si>
  <si>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</si>
  <si>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</si>
  <si>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</si>
  <si>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</si>
  <si>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</si>
  <si>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</si>
  <si>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</si>
  <si>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</si>
  <si>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</si>
  <si>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</si>
  <si>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</si>
  <si>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</si>
  <si>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</si>
  <si>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</si>
  <si>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</si>
  <si>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</si>
  <si>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</si>
  <si>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</si>
  <si>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</si>
  <si>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</si>
  <si>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</si>
  <si>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</si>
  <si>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</si>
  <si>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</si>
  <si>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</si>
  <si>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</si>
  <si>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</si>
  <si>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</si>
  <si>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</si>
  <si>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</si>
  <si>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</si>
  <si>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</si>
  <si>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</si>
  <si>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</si>
  <si>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</si>
  <si>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</si>
  <si>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</si>
  <si>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</si>
  <si>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</si>
  <si>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</si>
  <si>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</si>
  <si>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</si>
  <si>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</si>
  <si>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</si>
  <si>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</si>
  <si>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</si>
  <si>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</si>
  <si>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</si>
  <si>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</si>
  <si>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</si>
  <si>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</si>
  <si>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</si>
  <si>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</si>
  <si>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</si>
  <si>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</si>
  <si>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</si>
  <si>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</si>
  <si>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</si>
  <si>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</si>
  <si>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</si>
  <si>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</si>
  <si>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</si>
  <si>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</si>
  <si>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</si>
  <si>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</si>
  <si>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</si>
  <si>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</si>
  <si>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</si>
  <si>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</si>
  <si>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</si>
  <si>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</si>
  <si>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</si>
  <si>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</si>
  <si>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</si>
  <si>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</si>
  <si>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</si>
  <si>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</si>
  <si>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</si>
  <si>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</si>
  <si>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</si>
  <si>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</si>
  <si>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</si>
  <si>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</si>
  <si>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</si>
  <si>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</si>
  <si>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</si>
  <si>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</si>
  <si>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</si>
  <si>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</si>
  <si>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</si>
  <si>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</si>
  <si>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</si>
  <si>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</si>
  <si>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</si>
  <si>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</si>
  <si>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L29259GJ1961PLC001439</t>
  </si>
  <si>
    <t>ROLCON ENGINEERING COMPANY LIMITED</t>
  </si>
  <si>
    <t>PATEL</t>
  </si>
  <si>
    <t>ANNAPURNA</t>
  </si>
  <si>
    <t>C</t>
  </si>
  <si>
    <t>0000198</t>
  </si>
  <si>
    <t>22-AUG-2026</t>
  </si>
  <si>
    <t>DHAYABHAI</t>
  </si>
  <si>
    <t>BHULABHAI</t>
  </si>
  <si>
    <t>0000116</t>
  </si>
  <si>
    <t>HARSHPAL</t>
  </si>
  <si>
    <t>SINGH</t>
  </si>
  <si>
    <t>SARAIYA</t>
  </si>
  <si>
    <t>ILA</t>
  </si>
  <si>
    <t>BHADERSH</t>
  </si>
  <si>
    <t>0000077</t>
  </si>
  <si>
    <t>PANDIT</t>
  </si>
  <si>
    <t>KIRANBHAI</t>
  </si>
  <si>
    <t>JITENDRABHAI</t>
  </si>
  <si>
    <t>000236</t>
  </si>
  <si>
    <t>KOMALBEN</t>
  </si>
  <si>
    <t>000235</t>
  </si>
  <si>
    <t>ADARSH</t>
  </si>
  <si>
    <t>SIRPAL</t>
  </si>
  <si>
    <t>000211</t>
  </si>
  <si>
    <t>BHORKAR</t>
  </si>
  <si>
    <t>JYOTSNA</t>
  </si>
  <si>
    <t>000038</t>
  </si>
  <si>
    <t>KOTHARI</t>
  </si>
  <si>
    <t>PRAVINKUMAR</t>
  </si>
  <si>
    <t>RIDHAM</t>
  </si>
  <si>
    <t>RATILAL</t>
  </si>
  <si>
    <t>AMIN</t>
  </si>
  <si>
    <t>NANUBHAI</t>
  </si>
  <si>
    <t>ANANTBHAI</t>
  </si>
  <si>
    <t>MANWANI</t>
  </si>
  <si>
    <t>ARJANDAS</t>
  </si>
  <si>
    <t>KISHORDAS</t>
  </si>
  <si>
    <t>SHAH</t>
  </si>
  <si>
    <t>HIMLESH</t>
  </si>
  <si>
    <t>AMRATLAL</t>
  </si>
  <si>
    <t>GURJAR</t>
  </si>
  <si>
    <t>MAHENDRA</t>
  </si>
  <si>
    <t>M</t>
  </si>
  <si>
    <t>SONI</t>
  </si>
  <si>
    <t>VINUBHAI</t>
  </si>
  <si>
    <t>H</t>
  </si>
  <si>
    <t>DESAI</t>
  </si>
  <si>
    <t>HANSA</t>
  </si>
  <si>
    <t>NATVAR</t>
  </si>
  <si>
    <t>TAMBOLI</t>
  </si>
  <si>
    <t>ILABEN</t>
  </si>
  <si>
    <t>S</t>
  </si>
  <si>
    <t>INDIRA</t>
  </si>
  <si>
    <t>CHAKRABORTY</t>
  </si>
  <si>
    <t>SMRITI</t>
  </si>
  <si>
    <t>KANA</t>
  </si>
  <si>
    <t>SUNAINA</t>
  </si>
  <si>
    <t>GUPTA</t>
  </si>
  <si>
    <t>CHANDRESH</t>
  </si>
  <si>
    <t>ROHIT</t>
  </si>
  <si>
    <t>102, BLUE BIRD - A, OPP. RIZVI COLLE , SHIRLEY RAJAN ROAD, OFF. CARTER ROAD,BANDRA WEST, MUMBAI</t>
  </si>
  <si>
    <t>400050</t>
  </si>
  <si>
    <t>HLNAC8002P</t>
  </si>
  <si>
    <t>8, B, BALMORAL HALL, 7, MOUNT MARY R, BANDRA  WEST , MUMBAI</t>
  </si>
  <si>
    <t>HLUBD5202A</t>
  </si>
  <si>
    <t>PAL</t>
  </si>
  <si>
    <t>HO. N.1310,SECTO R  17,FARIDABAD</t>
  </si>
  <si>
    <t>121002</t>
  </si>
  <si>
    <t>AMLPS2522A</t>
  </si>
  <si>
    <t>F-6, KANUDO APPT.,NEAR SHANTABA PARK, NANA BAZAR,VALLABHA VIDYANAGAR</t>
  </si>
  <si>
    <t>388001</t>
  </si>
  <si>
    <t>HABIB0317A</t>
  </si>
  <si>
    <t>13/32/436 SHREE SADAN,KRISHNA NAGAR, SAHIJPUR BOGA,AHMEDABAD</t>
  </si>
  <si>
    <t>382415</t>
  </si>
  <si>
    <t>HTIKJ9462N</t>
  </si>
  <si>
    <t>B-33-436, KRISHNA NAGAR,SAIJPUR BOGHA, AHMEDABAD</t>
  </si>
  <si>
    <t>382346</t>
  </si>
  <si>
    <t>HTRKJ4937A</t>
  </si>
  <si>
    <t>FLAT NO.-108, DDA  SFS  FLATS, HAUZ,CATEGORY-III, NEW DELHI</t>
  </si>
  <si>
    <t>110016</t>
  </si>
  <si>
    <t>HLAAS6710R</t>
  </si>
  <si>
    <t>FLAT NO 204, C WING,HAWAPE TIARA, SECTOR 13,THANE</t>
  </si>
  <si>
    <t>410210</t>
  </si>
  <si>
    <t>HRRJC3662R</t>
  </si>
  <si>
    <t>6/A, MAHINDRA ROAD, BHAWANIPORE,KOLKATA</t>
  </si>
  <si>
    <t>700025</t>
  </si>
  <si>
    <t>HIVPK5167O</t>
  </si>
  <si>
    <t>6 UMIYA NIVAS,MANEKLAL ESTATE,LBS MARG GHATKOPAR W,MUMBAI</t>
  </si>
  <si>
    <t>400086</t>
  </si>
  <si>
    <t>AOQPP3311R</t>
  </si>
  <si>
    <t>AMALTAS FARM . NURSERY,BHAYLI - RAIPURA VILLAGE ROAD,BHAYLI DIST. VADODARA</t>
  </si>
  <si>
    <t>390020</t>
  </si>
  <si>
    <t>HNTAN2966T</t>
  </si>
  <si>
    <t>7, GURU SINDHI HOUSING SOCIETY,1ST. FLOOR, POMLI FALIA,VADODARA</t>
  </si>
  <si>
    <t>390017</t>
  </si>
  <si>
    <t>HIAAK5656I</t>
  </si>
  <si>
    <t>123, SIDDHACHAL GIRI, ASHOKNAGAR,ASHOK CHAKRAVARTY ROAD,KANDIVALI E, MUMBAI</t>
  </si>
  <si>
    <t>400101</t>
  </si>
  <si>
    <t>HHMHA3873L</t>
  </si>
  <si>
    <t>MATRUCHHAYA, PRATAP ROAD, RAOPURA,VADODARA</t>
  </si>
  <si>
    <t>390001</t>
  </si>
  <si>
    <t>ACAPG0845M</t>
  </si>
  <si>
    <t>TRUSHAR , OPP.. NEW HOSTEL,VALLABH VIDYANAGAR,</t>
  </si>
  <si>
    <t>388120</t>
  </si>
  <si>
    <t>AHNPS1865K</t>
  </si>
  <si>
    <t>173, SWAMI VIVEKANAND ROAD, VILE PAR,MUMBAI</t>
  </si>
  <si>
    <t>400056</t>
  </si>
  <si>
    <t>HISHN6536S</t>
  </si>
  <si>
    <t>104, DARSHAN AVENUE,TANDALJA ROAD,OPP GULAB VATIKA SOCIETY, AKOTA</t>
  </si>
  <si>
    <t>HITIS4004A</t>
  </si>
  <si>
    <t>16, NEW BELLAY VIEW, OPP. G.H.HIGHSC,M.G.ROAD, BORIVALI EAST, MUMBAI</t>
  </si>
  <si>
    <t>400066</t>
  </si>
  <si>
    <t>HLAIH1522E</t>
  </si>
  <si>
    <t>B-3/6, UTTARAYAN HOUSING ESTATE,102, B T ROAD, 2ND. FLOOR,BON. HOOGLY, KOLKATA</t>
  </si>
  <si>
    <t>700035</t>
  </si>
  <si>
    <t>HYRSK2790O</t>
  </si>
  <si>
    <t>M/s. DHANNA MAL DARSHAN LAL,PRATAP ROAD,MOGA</t>
  </si>
  <si>
    <t>142001</t>
  </si>
  <si>
    <t>G</t>
  </si>
  <si>
    <t>IN300239-12836170-00931000066825</t>
  </si>
  <si>
    <t>IN300829-11859668-017203100002638</t>
  </si>
  <si>
    <t>IN302365-10274169-03131000007354</t>
  </si>
  <si>
    <t>RASILABEN</t>
  </si>
  <si>
    <t>V</t>
  </si>
  <si>
    <t>0000167</t>
  </si>
  <si>
    <t>AQTPS2251E</t>
  </si>
  <si>
    <t>GEETA</t>
  </si>
  <si>
    <t>LALKA</t>
  </si>
  <si>
    <t>SURESH</t>
  </si>
  <si>
    <t>17,  A/3, RAM NIVAS, SEWARI WADLA ROAD 1 ,MATUNGA</t>
  </si>
  <si>
    <t>0000172</t>
  </si>
  <si>
    <t>06-NOV-2027</t>
  </si>
  <si>
    <t>ANITA</t>
  </si>
  <si>
    <t>PAREEK</t>
  </si>
  <si>
    <t>C/O HARI NARYAN PAREEK, BESANT TALKIES,SAKCHI,JAMSHEDPUR</t>
  </si>
  <si>
    <t>831001</t>
  </si>
  <si>
    <t>0000098</t>
  </si>
  <si>
    <t>AFOPP7581C</t>
  </si>
  <si>
    <t>SAVITABEN</t>
  </si>
  <si>
    <t>BHAYLI RAIPURA VILLAGE ROAD,BHAYLI RAIPURA VILLAGE ROAD,BHAYLI DIST VADODARA</t>
  </si>
  <si>
    <t>391410</t>
  </si>
  <si>
    <t>0000147</t>
  </si>
  <si>
    <t>C/O DIPASHRI CHETAN DESHMUKH,FLAT NO 204, C WING,HAWAPE TIARA, SECTOR 13,KHARGHAR, NAVI MUMBAI</t>
  </si>
  <si>
    <t>0000237</t>
  </si>
  <si>
    <t>NIRANJANABEN</t>
  </si>
  <si>
    <t>4785 KAIVAL BUNGLOW,VINUKAKA MARG,BAKROL,ANAND</t>
  </si>
  <si>
    <t>388315</t>
  </si>
  <si>
    <t>0000085</t>
  </si>
  <si>
    <t>AOMPP9124Q</t>
  </si>
  <si>
    <t>KIRAN</t>
  </si>
  <si>
    <t>PRANAV</t>
  </si>
  <si>
    <t>3RD FLOOR , BLUE CORRIDOR,ABOVE NEW ANAND SPORTS,NR. D Z PATEL SCHOOL, 80 FEET ROAD,ANAND</t>
  </si>
  <si>
    <t>0000197</t>
  </si>
  <si>
    <t>AHRPP0534A</t>
  </si>
  <si>
    <t>ASHISH</t>
  </si>
  <si>
    <t>MATRUCHHAYA,  OPP. TAMBEKAR HAVELI,RAOPURA, VADODARA</t>
  </si>
  <si>
    <t>0000150</t>
  </si>
  <si>
    <t>AJZPG2546F</t>
  </si>
  <si>
    <t>K-202, SUMER NAGAR, S. V. ROAD, BORIVALI,MUMBAI</t>
  </si>
  <si>
    <t>400092</t>
  </si>
  <si>
    <t>P</t>
  </si>
  <si>
    <t>VARAIYA</t>
  </si>
  <si>
    <t>HEENA</t>
  </si>
  <si>
    <t>0000162</t>
  </si>
  <si>
    <t>AAHPV5715A</t>
  </si>
  <si>
    <t>25-Sep-2021</t>
  </si>
  <si>
    <t>29-Oct-2028</t>
  </si>
  <si>
    <t>28-Aug-2029</t>
  </si>
  <si>
    <t>VINAY</t>
  </si>
  <si>
    <t>KASHYAP</t>
  </si>
  <si>
    <t>BASANT SINGH ROAD NR CANALREST HOUSE,CIVIL LINES MOGA, FEROZEPUR - 142001</t>
  </si>
  <si>
    <t>LUDHIANA</t>
  </si>
  <si>
    <t>0000189</t>
  </si>
  <si>
    <t>KAPILABEN</t>
  </si>
  <si>
    <t>UMEDBHAI</t>
  </si>
  <si>
    <t>PUSHPAKUNJ SOCIETY,AMUL DAIRY ROAD</t>
  </si>
  <si>
    <t>ANAND</t>
  </si>
  <si>
    <t>0000168</t>
  </si>
  <si>
    <t>NANDITABEN</t>
  </si>
  <si>
    <t>AMALTAS FARM  NURSERY,BHAYLI - RAIPURA VILLAGE ROAD,BHAYLI DIST VADODARA</t>
  </si>
  <si>
    <t>SEEMA</t>
  </si>
  <si>
    <t>DILIP</t>
  </si>
  <si>
    <t>C/O GIRISH V PATEL,13/76 VIJAYNAGAR HOUSING FLATS,NEAR ANKUR BUS STOP,NARANPURA AHMEDABAD</t>
  </si>
  <si>
    <t>380013</t>
  </si>
  <si>
    <t>0000086</t>
  </si>
  <si>
    <t>0000146</t>
  </si>
  <si>
    <t>AND</t>
  </si>
  <si>
    <t>ANAND SOJITRA ROAD,VALLABH VIDYANAGAR</t>
  </si>
  <si>
    <t>0000109</t>
  </si>
  <si>
    <t>TRUSTSPVTLTD</t>
  </si>
  <si>
    <t>BIPRAINVESTMENTS</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</si>
</sst>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 numFmtId="178" formatCode="mmm\-yyyy"/>
  </numFmts>
  <fonts count="55">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10"/>
      <color theme="1"/>
      <name val="Arial"/>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top style="thin"/>
      <bottom style="thin"/>
    </border>
    <border>
      <left>
        <color indexed="63"/>
      </left>
      <right style="thin"/>
      <top/>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1">
    <xf numFmtId="0" fontId="0" fillId="0" borderId="0" xfId="0" applyFont="1" applyAlignment="1">
      <alignment/>
    </xf>
    <xf numFmtId="0" fontId="51" fillId="33" borderId="10" xfId="58" applyFont="1" applyFill="1" applyBorder="1" applyAlignment="1" applyProtection="1">
      <alignment vertical="center" wrapText="1"/>
      <protection/>
    </xf>
    <xf numFmtId="0" fontId="52"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49" fillId="34" borderId="0" xfId="0" applyFont="1" applyFill="1" applyAlignment="1">
      <alignment horizontal="center"/>
    </xf>
    <xf numFmtId="0" fontId="49" fillId="34" borderId="0" xfId="0" applyFont="1" applyFill="1" applyAlignment="1">
      <alignment/>
    </xf>
    <xf numFmtId="172" fontId="49" fillId="34" borderId="0" xfId="0" applyNumberFormat="1" applyFont="1" applyFill="1" applyAlignment="1">
      <alignment horizontal="center"/>
    </xf>
    <xf numFmtId="0" fontId="0" fillId="0" borderId="0" xfId="0" applyAlignment="1">
      <alignment/>
    </xf>
    <xf numFmtId="0" fontId="9" fillId="0" borderId="0" xfId="58" applyFont="1" applyBorder="1" applyAlignment="1">
      <alignment/>
      <protection/>
    </xf>
    <xf numFmtId="172" fontId="1" fillId="0" borderId="0" xfId="58" applyNumberFormat="1">
      <alignment/>
      <protection/>
    </xf>
    <xf numFmtId="0" fontId="1" fillId="0" borderId="0" xfId="58" applyBorder="1" applyAlignment="1">
      <alignment/>
      <protection/>
    </xf>
    <xf numFmtId="0" fontId="0" fillId="0" borderId="0" xfId="0" applyAlignment="1" applyProtection="1">
      <alignment vertical="center" wrapText="1"/>
      <protection/>
    </xf>
    <xf numFmtId="0" fontId="49" fillId="0" borderId="0" xfId="0" applyFont="1" applyAlignment="1" applyProtection="1">
      <alignment vertical="center" wrapText="1"/>
      <protection/>
    </xf>
    <xf numFmtId="0" fontId="10" fillId="35" borderId="11" xfId="58" applyFont="1" applyFill="1" applyBorder="1" applyAlignment="1" applyProtection="1">
      <alignment horizontal="center" vertical="center" wrapText="1"/>
      <protection/>
    </xf>
    <xf numFmtId="173" fontId="10" fillId="35" borderId="11" xfId="58"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9" fillId="0" borderId="0" xfId="0" applyFont="1" applyAlignment="1" applyProtection="1">
      <alignment horizontal="center" vertical="center" wrapText="1"/>
      <protection/>
    </xf>
    <xf numFmtId="0" fontId="0" fillId="0" borderId="0" xfId="0" applyAlignment="1">
      <alignment wrapText="1"/>
    </xf>
    <xf numFmtId="0" fontId="50"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8"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49" fillId="0" borderId="0" xfId="0" applyFont="1" applyAlignment="1" applyProtection="1">
      <alignment horizontal="left" vertical="center" wrapText="1"/>
      <protection/>
    </xf>
    <xf numFmtId="0" fontId="49" fillId="0" borderId="0" xfId="0" applyFont="1" applyBorder="1" applyAlignment="1" applyProtection="1">
      <alignment horizontal="center" vertical="center" wrapText="1"/>
      <protection/>
    </xf>
    <xf numFmtId="2" fontId="49" fillId="36" borderId="11" xfId="0" applyNumberFormat="1" applyFont="1" applyFill="1" applyBorder="1" applyAlignment="1" applyProtection="1">
      <alignment vertical="center" wrapText="1"/>
      <protection/>
    </xf>
    <xf numFmtId="0" fontId="49"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49" fillId="0" borderId="0" xfId="0" applyNumberFormat="1" applyFont="1" applyAlignment="1" applyProtection="1">
      <alignment vertical="center" wrapText="1"/>
      <protection/>
    </xf>
    <xf numFmtId="49" fontId="0" fillId="0" borderId="0" xfId="0" applyNumberFormat="1" applyAlignment="1" applyProtection="1" quotePrefix="1">
      <alignment vertical="center" wrapText="1"/>
      <protection locked="0"/>
    </xf>
    <xf numFmtId="0" fontId="53" fillId="0" borderId="12" xfId="0" applyFont="1" applyBorder="1" applyAlignment="1" applyProtection="1" quotePrefix="1">
      <alignment/>
      <protection locked="0"/>
    </xf>
    <xf numFmtId="0" fontId="0" fillId="0" borderId="0" xfId="0" applyAlignment="1" applyProtection="1">
      <alignment/>
      <protection locked="0"/>
    </xf>
    <xf numFmtId="49" fontId="0" fillId="0" borderId="0" xfId="0" applyNumberFormat="1" applyAlignment="1" applyProtection="1">
      <alignment/>
      <protection locked="0"/>
    </xf>
    <xf numFmtId="49" fontId="0" fillId="0" borderId="0" xfId="0" applyNumberFormat="1" applyAlignment="1" applyProtection="1">
      <alignment vertical="center"/>
      <protection locked="0"/>
    </xf>
    <xf numFmtId="49" fontId="0" fillId="0" borderId="0" xfId="0" applyNumberFormat="1" applyAlignment="1" applyProtection="1" quotePrefix="1">
      <alignment vertical="center"/>
      <protection locked="0"/>
    </xf>
    <xf numFmtId="0" fontId="0" fillId="0" borderId="0" xfId="0" applyAlignment="1" applyProtection="1">
      <alignment vertical="center"/>
      <protection locked="0"/>
    </xf>
    <xf numFmtId="49" fontId="0" fillId="0" borderId="0" xfId="0" applyNumberFormat="1" applyAlignment="1" applyProtection="1">
      <alignment horizontal="left" vertical="center"/>
      <protection locked="0"/>
    </xf>
    <xf numFmtId="49" fontId="0" fillId="0" borderId="0" xfId="0" applyNumberFormat="1" applyAlignment="1" applyProtection="1">
      <alignment/>
      <protection locked="0"/>
    </xf>
    <xf numFmtId="2" fontId="0" fillId="0" borderId="0" xfId="0" applyNumberFormat="1" applyAlignment="1" applyProtection="1">
      <alignment vertical="center"/>
      <protection locked="0"/>
    </xf>
    <xf numFmtId="0" fontId="53" fillId="0" borderId="12" xfId="0" applyFont="1" applyBorder="1" applyAlignment="1" applyProtection="1" quotePrefix="1">
      <alignment/>
      <protection locked="0"/>
    </xf>
    <xf numFmtId="0" fontId="53" fillId="0" borderId="13" xfId="0" applyFont="1" applyBorder="1" applyAlignment="1" applyProtection="1" quotePrefix="1">
      <alignment/>
      <protection locked="0"/>
    </xf>
    <xf numFmtId="0" fontId="0" fillId="0" borderId="0" xfId="0" applyAlignment="1" applyProtection="1">
      <alignment/>
      <protection locked="0"/>
    </xf>
    <xf numFmtId="0" fontId="0" fillId="0" borderId="0" xfId="0" applyAlignment="1" applyProtection="1" quotePrefix="1">
      <alignment/>
      <protection locked="0"/>
    </xf>
    <xf numFmtId="0" fontId="12" fillId="0" borderId="11" xfId="58" applyNumberFormat="1" applyFont="1" applyBorder="1" applyProtection="1">
      <alignment/>
      <protection locked="0"/>
    </xf>
    <xf numFmtId="0" fontId="2" fillId="37" borderId="14" xfId="46" applyFont="1" applyFill="1" applyBorder="1" applyAlignment="1" applyProtection="1">
      <alignment horizontal="center" vertical="center" wrapText="1"/>
      <protection/>
    </xf>
    <xf numFmtId="0" fontId="2" fillId="38" borderId="15" xfId="46" applyFont="1" applyFill="1" applyBorder="1" applyAlignment="1" applyProtection="1">
      <alignment horizontal="center" vertical="center" wrapText="1"/>
      <protection/>
    </xf>
    <xf numFmtId="0" fontId="2" fillId="38" borderId="16" xfId="46" applyFont="1" applyFill="1" applyBorder="1" applyAlignment="1" applyProtection="1">
      <alignment horizontal="center" vertical="center" wrapText="1"/>
      <protection/>
    </xf>
    <xf numFmtId="0" fontId="54" fillId="39" borderId="11" xfId="0" applyFont="1" applyFill="1" applyBorder="1" applyAlignment="1" applyProtection="1">
      <alignment horizontal="left" vertical="center" wrapText="1"/>
      <protection/>
    </xf>
    <xf numFmtId="0" fontId="49" fillId="0" borderId="0" xfId="0" applyFont="1" applyAlignment="1" applyProtection="1">
      <alignment horizontal="left" vertical="center" wrapText="1"/>
      <protection/>
    </xf>
    <xf numFmtId="0" fontId="49" fillId="0" borderId="17" xfId="0" applyFont="1" applyBorder="1" applyAlignment="1" applyProtection="1">
      <alignment horizontal="left" vertical="center" wrapText="1"/>
      <protection/>
    </xf>
    <xf numFmtId="0" fontId="0" fillId="36" borderId="18" xfId="0" applyFill="1" applyBorder="1" applyAlignment="1" applyProtection="1">
      <alignment horizontal="left" vertical="center"/>
      <protection locked="0"/>
    </xf>
    <xf numFmtId="0" fontId="0" fillId="36" borderId="12" xfId="0" applyFill="1" applyBorder="1" applyAlignment="1" applyProtection="1">
      <alignment horizontal="left" vertical="center"/>
      <protection locked="0"/>
    </xf>
    <xf numFmtId="0" fontId="0" fillId="36" borderId="18" xfId="0" applyFill="1" applyBorder="1" applyAlignment="1" applyProtection="1">
      <alignment horizontal="left" vertical="center" wrapText="1"/>
      <protection/>
    </xf>
    <xf numFmtId="0" fontId="0" fillId="36" borderId="19" xfId="0" applyFill="1" applyBorder="1" applyAlignment="1" applyProtection="1">
      <alignment horizontal="left" vertical="center" wrapText="1"/>
      <protection/>
    </xf>
    <xf numFmtId="0" fontId="0" fillId="36" borderId="12" xfId="0" applyFill="1" applyBorder="1" applyAlignment="1" applyProtection="1">
      <alignment horizontal="left" vertical="center" wrapText="1"/>
      <protection/>
    </xf>
    <xf numFmtId="49" fontId="0" fillId="36" borderId="18" xfId="0" applyNumberFormat="1" applyFill="1" applyBorder="1" applyAlignment="1" applyProtection="1">
      <alignment horizontal="left" vertical="center"/>
      <protection locked="0"/>
    </xf>
    <xf numFmtId="49" fontId="0" fillId="36" borderId="12" xfId="0" applyNumberFormat="1" applyFill="1" applyBorder="1" applyAlignment="1" applyProtection="1">
      <alignment horizontal="left"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8" t="s">
        <v>0</v>
      </c>
      <c r="B1" s="48"/>
    </row>
    <row r="2" spans="1:2" s="23" customFormat="1" ht="115.5" thickBot="1">
      <c r="A2" s="1" t="s">
        <v>1</v>
      </c>
      <c r="B2" s="2" t="s">
        <v>934</v>
      </c>
    </row>
    <row r="3" spans="1:2" ht="16.5">
      <c r="A3" s="49" t="s">
        <v>2</v>
      </c>
      <c r="B3" s="50"/>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97"/>
  <sheetViews>
    <sheetView tabSelected="1" zoomScalePageLayoutView="0" workbookViewId="0" topLeftCell="A40">
      <selection activeCell="G189" sqref="G189"/>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51" t="s">
        <v>939</v>
      </c>
      <c r="B1" s="51"/>
      <c r="C1" s="51"/>
      <c r="D1" s="51"/>
      <c r="E1" s="51"/>
      <c r="F1" s="51"/>
      <c r="G1" s="51"/>
      <c r="H1" s="51"/>
      <c r="I1" s="51"/>
      <c r="J1" s="51"/>
      <c r="K1" s="51"/>
      <c r="L1" s="51"/>
      <c r="M1" s="51"/>
      <c r="Q1" s="31"/>
      <c r="R1" s="31"/>
      <c r="S1" s="31"/>
      <c r="T1" s="31"/>
      <c r="U1" s="31"/>
      <c r="V1" s="31"/>
      <c r="W1" s="31"/>
    </row>
    <row r="2" spans="1:23" s="13" customFormat="1" ht="15" customHeight="1">
      <c r="A2" s="14" t="s">
        <v>918</v>
      </c>
      <c r="B2" s="54" t="s">
        <v>969</v>
      </c>
      <c r="C2" s="55"/>
      <c r="F2" s="14" t="s">
        <v>919</v>
      </c>
      <c r="G2" s="56" t="s">
        <v>970</v>
      </c>
      <c r="H2" s="57"/>
      <c r="I2" s="58"/>
      <c r="K2" s="14" t="s">
        <v>945</v>
      </c>
      <c r="L2" s="59" t="s">
        <v>1135</v>
      </c>
      <c r="M2" s="60"/>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52" t="s">
        <v>920</v>
      </c>
      <c r="B5" s="52"/>
      <c r="C5" s="52"/>
      <c r="D5" s="53"/>
      <c r="E5" s="29">
        <v>0</v>
      </c>
      <c r="F5" s="29">
        <v>0</v>
      </c>
      <c r="G5" s="29">
        <v>0</v>
      </c>
      <c r="H5" s="29">
        <v>14065.5</v>
      </c>
      <c r="I5" s="29">
        <v>13413</v>
      </c>
      <c r="J5" s="29">
        <v>30204</v>
      </c>
      <c r="K5" s="29">
        <v>50696</v>
      </c>
      <c r="Q5" s="32"/>
      <c r="R5" s="32"/>
      <c r="S5" s="32"/>
      <c r="T5" s="32"/>
      <c r="U5" s="32"/>
      <c r="V5" s="32"/>
      <c r="W5" s="32"/>
    </row>
    <row r="6" spans="17:23" s="14" customFormat="1" ht="15">
      <c r="Q6" s="32"/>
      <c r="R6" s="32"/>
      <c r="S6" s="32"/>
      <c r="T6" s="32"/>
      <c r="U6" s="32"/>
      <c r="V6" s="32"/>
      <c r="W6" s="32"/>
    </row>
    <row r="7" spans="1:23" s="14" customFormat="1" ht="15" customHeight="1">
      <c r="A7" s="52" t="s">
        <v>941</v>
      </c>
      <c r="B7" s="52"/>
      <c r="C7" s="52"/>
      <c r="D7" s="53"/>
      <c r="E7" s="29">
        <v>0</v>
      </c>
      <c r="F7" s="29">
        <v>0</v>
      </c>
      <c r="G7" s="29">
        <v>0</v>
      </c>
      <c r="H7" s="29">
        <v>9377</v>
      </c>
      <c r="I7" s="29">
        <v>8942</v>
      </c>
      <c r="J7" s="29">
        <v>20973</v>
      </c>
      <c r="K7" s="29">
        <v>27535</v>
      </c>
      <c r="Q7" s="32"/>
      <c r="R7" s="32"/>
      <c r="S7" s="32"/>
      <c r="T7" s="32"/>
      <c r="U7" s="32"/>
      <c r="V7" s="32"/>
      <c r="W7" s="32"/>
    </row>
    <row r="8" spans="17:23" s="14" customFormat="1" ht="15">
      <c r="Q8" s="32"/>
      <c r="R8" s="32"/>
      <c r="S8" s="32"/>
      <c r="T8" s="32"/>
      <c r="U8" s="32"/>
      <c r="V8" s="32"/>
      <c r="W8" s="32"/>
    </row>
    <row r="9" spans="1:23" s="14" customFormat="1" ht="15" customHeight="1">
      <c r="A9" s="52" t="s">
        <v>942</v>
      </c>
      <c r="B9" s="52"/>
      <c r="C9" s="52"/>
      <c r="D9" s="53"/>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52" t="s">
        <v>921</v>
      </c>
      <c r="B11" s="52"/>
      <c r="C11" s="52"/>
      <c r="D11" s="53"/>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52" t="s">
        <v>958</v>
      </c>
      <c r="B13" s="52"/>
      <c r="C13" s="52"/>
      <c r="D13" s="53"/>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52" t="s">
        <v>955</v>
      </c>
      <c r="B15" s="52"/>
      <c r="C15" s="52"/>
      <c r="D15" s="53"/>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52" t="s">
        <v>956</v>
      </c>
      <c r="B17" s="52"/>
      <c r="C17" s="52"/>
      <c r="D17" s="53"/>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52" t="s">
        <v>957</v>
      </c>
      <c r="B19" s="52"/>
      <c r="C19" s="52"/>
      <c r="D19" s="53"/>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52" t="s">
        <v>291</v>
      </c>
      <c r="B21" s="52"/>
      <c r="C21" s="52"/>
      <c r="D21" s="53"/>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52" t="s">
        <v>318</v>
      </c>
      <c r="B23" s="52"/>
      <c r="C23" s="52"/>
      <c r="D23" s="53"/>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52" t="s">
        <v>953</v>
      </c>
      <c r="B25" s="52"/>
      <c r="C25" s="52"/>
      <c r="D25" s="53"/>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ht="90">
      <c r="A30" s="19" t="s">
        <v>972</v>
      </c>
      <c r="B30" s="19" t="s">
        <v>973</v>
      </c>
      <c r="C30" s="19" t="s">
        <v>971</v>
      </c>
      <c r="D30" s="19" t="s">
        <v>1028</v>
      </c>
      <c r="E30" s="19" t="s">
        <v>1029</v>
      </c>
      <c r="F30" s="19" t="s">
        <v>971</v>
      </c>
      <c r="G30" s="19" t="s">
        <v>1030</v>
      </c>
      <c r="H30" s="17" t="s">
        <v>49</v>
      </c>
      <c r="I30" s="17" t="s">
        <v>32</v>
      </c>
      <c r="J30" s="17" t="s">
        <v>470</v>
      </c>
      <c r="K30" s="26" t="s">
        <v>1031</v>
      </c>
      <c r="L30" s="33" t="s">
        <v>974</v>
      </c>
      <c r="M30" s="19"/>
      <c r="N30" s="17" t="s">
        <v>84</v>
      </c>
      <c r="O30" s="18">
        <v>75</v>
      </c>
      <c r="P30" s="19" t="s">
        <v>975</v>
      </c>
      <c r="Q30" s="19" t="s">
        <v>1032</v>
      </c>
      <c r="W30" s="19" t="s">
        <v>966</v>
      </c>
      <c r="X30" s="17" t="s">
        <v>966</v>
      </c>
      <c r="Y30" s="17" t="s">
        <v>948</v>
      </c>
    </row>
    <row r="31" spans="1:25" ht="90">
      <c r="A31" s="19" t="s">
        <v>972</v>
      </c>
      <c r="B31" s="19" t="s">
        <v>973</v>
      </c>
      <c r="C31" s="19" t="s">
        <v>971</v>
      </c>
      <c r="D31" s="19" t="s">
        <v>1028</v>
      </c>
      <c r="E31" s="19" t="s">
        <v>1029</v>
      </c>
      <c r="F31" s="19" t="s">
        <v>971</v>
      </c>
      <c r="G31" s="19" t="s">
        <v>1030</v>
      </c>
      <c r="H31" s="17" t="s">
        <v>49</v>
      </c>
      <c r="I31" s="17" t="s">
        <v>32</v>
      </c>
      <c r="J31" s="17" t="s">
        <v>470</v>
      </c>
      <c r="K31" s="26" t="s">
        <v>1031</v>
      </c>
      <c r="L31" s="33" t="s">
        <v>974</v>
      </c>
      <c r="M31" s="19"/>
      <c r="N31" s="17" t="s">
        <v>941</v>
      </c>
      <c r="O31" s="18">
        <v>50</v>
      </c>
      <c r="P31" s="19" t="s">
        <v>975</v>
      </c>
      <c r="Q31" s="19" t="s">
        <v>1032</v>
      </c>
      <c r="W31" s="19" t="s">
        <v>966</v>
      </c>
      <c r="X31" s="17" t="s">
        <v>966</v>
      </c>
      <c r="Y31" s="17" t="s">
        <v>948</v>
      </c>
    </row>
    <row r="32" spans="1:25" ht="30">
      <c r="A32" s="37" t="s">
        <v>977</v>
      </c>
      <c r="B32" s="37" t="s">
        <v>976</v>
      </c>
      <c r="C32" s="37" t="s">
        <v>971</v>
      </c>
      <c r="D32" s="37" t="s">
        <v>976</v>
      </c>
      <c r="F32" s="37" t="s">
        <v>971</v>
      </c>
      <c r="G32" s="37" t="s">
        <v>1033</v>
      </c>
      <c r="H32" s="17" t="s">
        <v>49</v>
      </c>
      <c r="I32" s="17" t="s">
        <v>32</v>
      </c>
      <c r="J32" s="17" t="s">
        <v>470</v>
      </c>
      <c r="K32" s="26" t="s">
        <v>1031</v>
      </c>
      <c r="L32" s="38" t="s">
        <v>978</v>
      </c>
      <c r="M32" s="36"/>
      <c r="N32" s="17" t="s">
        <v>84</v>
      </c>
      <c r="O32" s="18">
        <v>2530.5</v>
      </c>
      <c r="P32" s="19" t="s">
        <v>975</v>
      </c>
      <c r="Q32" s="37" t="s">
        <v>1034</v>
      </c>
      <c r="W32" s="19" t="s">
        <v>966</v>
      </c>
      <c r="X32" s="17" t="s">
        <v>966</v>
      </c>
      <c r="Y32" s="17" t="s">
        <v>948</v>
      </c>
    </row>
    <row r="33" spans="1:25" ht="30">
      <c r="A33" s="37" t="s">
        <v>977</v>
      </c>
      <c r="B33" s="37" t="s">
        <v>976</v>
      </c>
      <c r="C33" s="37" t="s">
        <v>971</v>
      </c>
      <c r="D33" s="37" t="s">
        <v>976</v>
      </c>
      <c r="F33" s="37" t="s">
        <v>971</v>
      </c>
      <c r="G33" s="37" t="s">
        <v>1033</v>
      </c>
      <c r="H33" s="17" t="s">
        <v>49</v>
      </c>
      <c r="I33" s="17" t="s">
        <v>32</v>
      </c>
      <c r="J33" s="17" t="s">
        <v>470</v>
      </c>
      <c r="K33" s="26" t="s">
        <v>1031</v>
      </c>
      <c r="L33" s="38" t="s">
        <v>978</v>
      </c>
      <c r="M33" s="19"/>
      <c r="N33" s="17" t="s">
        <v>941</v>
      </c>
      <c r="O33" s="18">
        <v>1687</v>
      </c>
      <c r="P33" s="19" t="s">
        <v>975</v>
      </c>
      <c r="Q33" s="37" t="s">
        <v>1034</v>
      </c>
      <c r="W33" s="19" t="s">
        <v>966</v>
      </c>
      <c r="X33" s="17" t="s">
        <v>966</v>
      </c>
      <c r="Y33" s="17" t="s">
        <v>948</v>
      </c>
    </row>
    <row r="34" spans="1:25" ht="30">
      <c r="A34" s="37" t="s">
        <v>979</v>
      </c>
      <c r="B34" s="37"/>
      <c r="C34" s="37" t="s">
        <v>980</v>
      </c>
      <c r="D34" s="37" t="s">
        <v>1035</v>
      </c>
      <c r="E34" s="37"/>
      <c r="F34" s="37" t="s">
        <v>980</v>
      </c>
      <c r="G34" s="37" t="s">
        <v>1036</v>
      </c>
      <c r="H34" s="39" t="s">
        <v>49</v>
      </c>
      <c r="I34" s="39" t="s">
        <v>24</v>
      </c>
      <c r="J34" s="39" t="s">
        <v>124</v>
      </c>
      <c r="K34" s="40" t="s">
        <v>1037</v>
      </c>
      <c r="L34" s="37"/>
      <c r="M34" s="41" t="s">
        <v>1089</v>
      </c>
      <c r="N34" s="17" t="s">
        <v>84</v>
      </c>
      <c r="O34" s="18">
        <v>75</v>
      </c>
      <c r="P34" s="19" t="s">
        <v>975</v>
      </c>
      <c r="Q34" s="37" t="s">
        <v>1038</v>
      </c>
      <c r="W34" s="19" t="s">
        <v>966</v>
      </c>
      <c r="X34" s="17" t="s">
        <v>966</v>
      </c>
      <c r="Y34" s="17" t="s">
        <v>948</v>
      </c>
    </row>
    <row r="35" spans="1:25" ht="30">
      <c r="A35" s="37" t="s">
        <v>979</v>
      </c>
      <c r="C35" s="37" t="s">
        <v>980</v>
      </c>
      <c r="D35" s="37" t="s">
        <v>1035</v>
      </c>
      <c r="F35" s="37" t="s">
        <v>980</v>
      </c>
      <c r="G35" s="37" t="s">
        <v>1036</v>
      </c>
      <c r="H35" s="39" t="s">
        <v>49</v>
      </c>
      <c r="I35" s="39" t="s">
        <v>24</v>
      </c>
      <c r="J35" s="39" t="s">
        <v>124</v>
      </c>
      <c r="K35" s="40" t="s">
        <v>1037</v>
      </c>
      <c r="L35" s="34"/>
      <c r="M35" s="41" t="s">
        <v>1089</v>
      </c>
      <c r="N35" s="17" t="s">
        <v>941</v>
      </c>
      <c r="O35" s="18">
        <v>50</v>
      </c>
      <c r="P35" s="19" t="s">
        <v>975</v>
      </c>
      <c r="Q35" s="37" t="s">
        <v>1038</v>
      </c>
      <c r="W35" s="19" t="s">
        <v>966</v>
      </c>
      <c r="X35" s="17" t="s">
        <v>966</v>
      </c>
      <c r="Y35" s="17" t="s">
        <v>948</v>
      </c>
    </row>
    <row r="36" spans="1:25" s="35" customFormat="1" ht="15">
      <c r="A36" s="37" t="s">
        <v>982</v>
      </c>
      <c r="B36" s="37" t="s">
        <v>983</v>
      </c>
      <c r="C36" s="37" t="s">
        <v>981</v>
      </c>
      <c r="D36" s="37" t="s">
        <v>983</v>
      </c>
      <c r="E36" s="37"/>
      <c r="F36" s="37" t="s">
        <v>981</v>
      </c>
      <c r="G36" s="37" t="s">
        <v>1039</v>
      </c>
      <c r="H36" s="39" t="s">
        <v>49</v>
      </c>
      <c r="I36" s="39" t="s">
        <v>23</v>
      </c>
      <c r="J36" s="39" t="s">
        <v>123</v>
      </c>
      <c r="K36" s="40" t="s">
        <v>1040</v>
      </c>
      <c r="L36" s="38" t="s">
        <v>984</v>
      </c>
      <c r="M36" s="37"/>
      <c r="N36" s="39" t="s">
        <v>84</v>
      </c>
      <c r="O36" s="42">
        <v>405</v>
      </c>
      <c r="P36" s="37" t="s">
        <v>975</v>
      </c>
      <c r="Q36" s="37" t="s">
        <v>1041</v>
      </c>
      <c r="R36" s="37"/>
      <c r="S36" s="37"/>
      <c r="T36" s="37"/>
      <c r="U36" s="37"/>
      <c r="V36" s="37"/>
      <c r="W36" s="37" t="s">
        <v>966</v>
      </c>
      <c r="X36" s="39" t="s">
        <v>966</v>
      </c>
      <c r="Y36" s="17" t="s">
        <v>948</v>
      </c>
    </row>
    <row r="37" spans="1:25" ht="30">
      <c r="A37" s="37" t="s">
        <v>982</v>
      </c>
      <c r="B37" s="37" t="s">
        <v>983</v>
      </c>
      <c r="C37" s="37" t="s">
        <v>981</v>
      </c>
      <c r="D37" s="37" t="s">
        <v>983</v>
      </c>
      <c r="F37" s="37" t="s">
        <v>981</v>
      </c>
      <c r="G37" s="37" t="s">
        <v>1039</v>
      </c>
      <c r="H37" s="39" t="s">
        <v>49</v>
      </c>
      <c r="I37" s="39" t="s">
        <v>23</v>
      </c>
      <c r="J37" s="39" t="s">
        <v>123</v>
      </c>
      <c r="K37" s="40" t="s">
        <v>1040</v>
      </c>
      <c r="L37" s="38" t="s">
        <v>984</v>
      </c>
      <c r="N37" s="17" t="s">
        <v>941</v>
      </c>
      <c r="O37" s="18">
        <v>270</v>
      </c>
      <c r="P37" s="37" t="s">
        <v>975</v>
      </c>
      <c r="Q37" s="37" t="s">
        <v>1041</v>
      </c>
      <c r="W37" s="37" t="s">
        <v>966</v>
      </c>
      <c r="X37" s="39" t="s">
        <v>966</v>
      </c>
      <c r="Y37" s="17" t="s">
        <v>948</v>
      </c>
    </row>
    <row r="38" spans="1:25" s="35" customFormat="1" ht="15">
      <c r="A38" s="37" t="s">
        <v>986</v>
      </c>
      <c r="B38" s="37" t="s">
        <v>987</v>
      </c>
      <c r="C38" s="37" t="s">
        <v>985</v>
      </c>
      <c r="D38" s="37" t="s">
        <v>987</v>
      </c>
      <c r="E38" s="37"/>
      <c r="F38" s="37" t="s">
        <v>985</v>
      </c>
      <c r="G38" s="37" t="s">
        <v>1042</v>
      </c>
      <c r="H38" s="39" t="s">
        <v>49</v>
      </c>
      <c r="I38" s="39" t="s">
        <v>23</v>
      </c>
      <c r="J38" s="39" t="s">
        <v>60</v>
      </c>
      <c r="K38" s="40" t="s">
        <v>1043</v>
      </c>
      <c r="L38" s="43" t="s">
        <v>988</v>
      </c>
      <c r="M38" s="37"/>
      <c r="N38" s="39" t="s">
        <v>84</v>
      </c>
      <c r="O38" s="42">
        <v>360</v>
      </c>
      <c r="P38" s="37" t="s">
        <v>975</v>
      </c>
      <c r="Q38" s="37" t="s">
        <v>1044</v>
      </c>
      <c r="R38" s="37"/>
      <c r="S38" s="37"/>
      <c r="T38" s="37"/>
      <c r="U38" s="37"/>
      <c r="V38" s="37"/>
      <c r="W38" s="37" t="s">
        <v>966</v>
      </c>
      <c r="X38" s="39" t="s">
        <v>966</v>
      </c>
      <c r="Y38" s="17" t="s">
        <v>948</v>
      </c>
    </row>
    <row r="39" spans="1:25" ht="30">
      <c r="A39" s="37" t="s">
        <v>986</v>
      </c>
      <c r="B39" s="37" t="s">
        <v>987</v>
      </c>
      <c r="C39" s="37" t="s">
        <v>985</v>
      </c>
      <c r="D39" s="37" t="s">
        <v>987</v>
      </c>
      <c r="E39" s="37"/>
      <c r="F39" s="37" t="s">
        <v>985</v>
      </c>
      <c r="G39" s="37" t="s">
        <v>1042</v>
      </c>
      <c r="H39" s="39" t="s">
        <v>49</v>
      </c>
      <c r="I39" s="39" t="s">
        <v>23</v>
      </c>
      <c r="J39" s="39" t="s">
        <v>60</v>
      </c>
      <c r="K39" s="40" t="s">
        <v>1043</v>
      </c>
      <c r="L39" s="43" t="s">
        <v>988</v>
      </c>
      <c r="M39" s="36"/>
      <c r="N39" s="17" t="s">
        <v>941</v>
      </c>
      <c r="O39" s="18">
        <v>240</v>
      </c>
      <c r="P39" s="37" t="s">
        <v>975</v>
      </c>
      <c r="Q39" s="37" t="s">
        <v>1044</v>
      </c>
      <c r="W39" s="37" t="s">
        <v>966</v>
      </c>
      <c r="X39" s="39" t="s">
        <v>966</v>
      </c>
      <c r="Y39" s="17" t="s">
        <v>948</v>
      </c>
    </row>
    <row r="40" spans="1:25" s="35" customFormat="1" ht="15">
      <c r="A40" s="37" t="s">
        <v>989</v>
      </c>
      <c r="B40" s="37" t="s">
        <v>987</v>
      </c>
      <c r="C40" s="37" t="s">
        <v>985</v>
      </c>
      <c r="D40" s="37" t="s">
        <v>987</v>
      </c>
      <c r="E40" s="37"/>
      <c r="F40" s="37" t="s">
        <v>985</v>
      </c>
      <c r="G40" s="37" t="s">
        <v>1045</v>
      </c>
      <c r="H40" s="39" t="s">
        <v>49</v>
      </c>
      <c r="I40" s="39" t="s">
        <v>23</v>
      </c>
      <c r="J40" s="39" t="s">
        <v>60</v>
      </c>
      <c r="K40" s="40" t="s">
        <v>1046</v>
      </c>
      <c r="L40" s="43" t="s">
        <v>990</v>
      </c>
      <c r="M40" s="39"/>
      <c r="N40" s="39" t="s">
        <v>84</v>
      </c>
      <c r="O40" s="42">
        <v>450</v>
      </c>
      <c r="P40" s="37" t="s">
        <v>975</v>
      </c>
      <c r="Q40" s="37" t="s">
        <v>1047</v>
      </c>
      <c r="R40" s="37"/>
      <c r="S40" s="37"/>
      <c r="T40" s="37"/>
      <c r="U40" s="37"/>
      <c r="V40" s="37"/>
      <c r="W40" s="37" t="s">
        <v>966</v>
      </c>
      <c r="X40" s="39" t="s">
        <v>966</v>
      </c>
      <c r="Y40" s="17" t="s">
        <v>948</v>
      </c>
    </row>
    <row r="41" spans="1:25" ht="30">
      <c r="A41" s="37" t="s">
        <v>989</v>
      </c>
      <c r="B41" s="37" t="s">
        <v>987</v>
      </c>
      <c r="C41" s="37" t="s">
        <v>985</v>
      </c>
      <c r="D41" s="37" t="s">
        <v>987</v>
      </c>
      <c r="F41" s="37" t="s">
        <v>985</v>
      </c>
      <c r="G41" s="37" t="s">
        <v>1045</v>
      </c>
      <c r="H41" s="39" t="s">
        <v>49</v>
      </c>
      <c r="I41" s="39" t="s">
        <v>23</v>
      </c>
      <c r="J41" s="39" t="s">
        <v>60</v>
      </c>
      <c r="K41" s="40" t="s">
        <v>1046</v>
      </c>
      <c r="L41" s="43" t="s">
        <v>990</v>
      </c>
      <c r="M41" s="19"/>
      <c r="N41" s="17" t="s">
        <v>941</v>
      </c>
      <c r="O41" s="18">
        <v>300</v>
      </c>
      <c r="P41" s="37" t="s">
        <v>975</v>
      </c>
      <c r="Q41" s="37" t="s">
        <v>1047</v>
      </c>
      <c r="W41" s="37" t="s">
        <v>966</v>
      </c>
      <c r="X41" s="39" t="s">
        <v>966</v>
      </c>
      <c r="Y41" s="17" t="s">
        <v>948</v>
      </c>
    </row>
    <row r="42" spans="1:25" s="35" customFormat="1" ht="15">
      <c r="A42" s="37" t="s">
        <v>991</v>
      </c>
      <c r="B42" s="37"/>
      <c r="C42" s="37" t="s">
        <v>992</v>
      </c>
      <c r="D42" s="37" t="s">
        <v>1021</v>
      </c>
      <c r="E42" s="37"/>
      <c r="F42" s="37" t="s">
        <v>992</v>
      </c>
      <c r="G42" s="37" t="s">
        <v>1048</v>
      </c>
      <c r="H42" s="39" t="s">
        <v>49</v>
      </c>
      <c r="I42" s="39" t="s">
        <v>21</v>
      </c>
      <c r="J42" s="39" t="s">
        <v>21</v>
      </c>
      <c r="K42" s="40" t="s">
        <v>1049</v>
      </c>
      <c r="L42" s="44" t="s">
        <v>993</v>
      </c>
      <c r="M42" s="39"/>
      <c r="N42" s="39" t="s">
        <v>84</v>
      </c>
      <c r="O42" s="42">
        <v>810</v>
      </c>
      <c r="P42" s="37" t="s">
        <v>975</v>
      </c>
      <c r="Q42" s="37" t="s">
        <v>1050</v>
      </c>
      <c r="R42" s="37"/>
      <c r="S42" s="37"/>
      <c r="T42" s="37"/>
      <c r="U42" s="37"/>
      <c r="V42" s="37"/>
      <c r="W42" s="37" t="s">
        <v>966</v>
      </c>
      <c r="X42" s="39" t="s">
        <v>966</v>
      </c>
      <c r="Y42" s="17" t="s">
        <v>948</v>
      </c>
    </row>
    <row r="43" spans="1:25" ht="30">
      <c r="A43" s="37" t="s">
        <v>991</v>
      </c>
      <c r="C43" s="37" t="s">
        <v>992</v>
      </c>
      <c r="D43" s="37" t="s">
        <v>1021</v>
      </c>
      <c r="F43" s="37" t="s">
        <v>992</v>
      </c>
      <c r="G43" s="37" t="s">
        <v>1048</v>
      </c>
      <c r="H43" s="39" t="s">
        <v>49</v>
      </c>
      <c r="I43" s="39" t="s">
        <v>21</v>
      </c>
      <c r="J43" s="39" t="s">
        <v>21</v>
      </c>
      <c r="K43" s="40" t="s">
        <v>1049</v>
      </c>
      <c r="L43" s="44" t="s">
        <v>993</v>
      </c>
      <c r="N43" s="17" t="s">
        <v>941</v>
      </c>
      <c r="O43" s="18">
        <v>540</v>
      </c>
      <c r="P43" s="37" t="s">
        <v>975</v>
      </c>
      <c r="Q43" s="37" t="s">
        <v>1050</v>
      </c>
      <c r="W43" s="37" t="s">
        <v>966</v>
      </c>
      <c r="X43" s="39" t="s">
        <v>966</v>
      </c>
      <c r="Y43" s="17" t="s">
        <v>948</v>
      </c>
    </row>
    <row r="44" spans="1:25" s="35" customFormat="1" ht="15">
      <c r="A44" s="37" t="s">
        <v>995</v>
      </c>
      <c r="B44" s="37" t="s">
        <v>973</v>
      </c>
      <c r="C44" s="37" t="s">
        <v>994</v>
      </c>
      <c r="D44" s="37" t="s">
        <v>973</v>
      </c>
      <c r="E44" s="37"/>
      <c r="F44" s="37" t="s">
        <v>994</v>
      </c>
      <c r="G44" s="37" t="s">
        <v>1051</v>
      </c>
      <c r="H44" s="39" t="s">
        <v>49</v>
      </c>
      <c r="I44" s="39" t="s">
        <v>32</v>
      </c>
      <c r="J44" s="39" t="s">
        <v>485</v>
      </c>
      <c r="K44" s="40" t="s">
        <v>1052</v>
      </c>
      <c r="L44" s="43" t="s">
        <v>996</v>
      </c>
      <c r="M44" s="39"/>
      <c r="N44" s="39" t="s">
        <v>84</v>
      </c>
      <c r="O44" s="42">
        <v>810</v>
      </c>
      <c r="P44" s="37" t="s">
        <v>975</v>
      </c>
      <c r="Q44" s="37" t="s">
        <v>1053</v>
      </c>
      <c r="R44" s="37"/>
      <c r="S44" s="37"/>
      <c r="T44" s="37"/>
      <c r="U44" s="37"/>
      <c r="V44" s="37"/>
      <c r="W44" s="37" t="s">
        <v>966</v>
      </c>
      <c r="X44" s="39" t="s">
        <v>966</v>
      </c>
      <c r="Y44" s="17" t="s">
        <v>948</v>
      </c>
    </row>
    <row r="45" spans="1:25" ht="15">
      <c r="A45" s="37" t="s">
        <v>995</v>
      </c>
      <c r="B45" s="37" t="s">
        <v>973</v>
      </c>
      <c r="C45" s="37" t="s">
        <v>994</v>
      </c>
      <c r="D45" s="37" t="s">
        <v>973</v>
      </c>
      <c r="F45" s="37" t="s">
        <v>994</v>
      </c>
      <c r="G45" s="37" t="s">
        <v>1051</v>
      </c>
      <c r="H45" s="39" t="s">
        <v>49</v>
      </c>
      <c r="I45" s="39" t="s">
        <v>32</v>
      </c>
      <c r="J45" s="39" t="s">
        <v>485</v>
      </c>
      <c r="K45" s="40" t="s">
        <v>1052</v>
      </c>
      <c r="L45" s="43" t="s">
        <v>996</v>
      </c>
      <c r="N45" s="39" t="s">
        <v>941</v>
      </c>
      <c r="O45" s="18">
        <v>540</v>
      </c>
      <c r="P45" s="37" t="s">
        <v>975</v>
      </c>
      <c r="Q45" s="37" t="s">
        <v>1053</v>
      </c>
      <c r="W45" s="37" t="s">
        <v>966</v>
      </c>
      <c r="X45" s="39" t="s">
        <v>966</v>
      </c>
      <c r="Y45" s="17" t="s">
        <v>948</v>
      </c>
    </row>
    <row r="46" spans="1:25" s="35" customFormat="1" ht="15">
      <c r="A46" s="37" t="s">
        <v>998</v>
      </c>
      <c r="B46" s="37"/>
      <c r="C46" s="37" t="s">
        <v>997</v>
      </c>
      <c r="D46" s="37" t="s">
        <v>1088</v>
      </c>
      <c r="E46" s="37"/>
      <c r="F46" s="37" t="s">
        <v>997</v>
      </c>
      <c r="G46" s="37" t="s">
        <v>1054</v>
      </c>
      <c r="H46" s="39" t="s">
        <v>49</v>
      </c>
      <c r="I46" s="39" t="s">
        <v>47</v>
      </c>
      <c r="J46" s="39" t="s">
        <v>343</v>
      </c>
      <c r="K46" s="40" t="s">
        <v>1055</v>
      </c>
      <c r="L46" s="45" t="str">
        <f>"0000135"</f>
        <v>0000135</v>
      </c>
      <c r="M46" s="37"/>
      <c r="N46" s="39" t="s">
        <v>84</v>
      </c>
      <c r="O46" s="42">
        <v>1012.5</v>
      </c>
      <c r="P46" s="37" t="s">
        <v>975</v>
      </c>
      <c r="Q46" s="37" t="s">
        <v>1056</v>
      </c>
      <c r="R46" s="37"/>
      <c r="S46" s="37"/>
      <c r="T46" s="37"/>
      <c r="U46" s="37"/>
      <c r="V46" s="37"/>
      <c r="W46" s="37" t="s">
        <v>966</v>
      </c>
      <c r="X46" s="39" t="s">
        <v>966</v>
      </c>
      <c r="Y46" s="17" t="s">
        <v>948</v>
      </c>
    </row>
    <row r="47" spans="1:25" ht="30">
      <c r="A47" s="37" t="s">
        <v>998</v>
      </c>
      <c r="C47" s="37" t="s">
        <v>997</v>
      </c>
      <c r="D47" s="37" t="s">
        <v>1088</v>
      </c>
      <c r="F47" s="37" t="s">
        <v>997</v>
      </c>
      <c r="G47" s="37" t="s">
        <v>1054</v>
      </c>
      <c r="H47" s="39" t="s">
        <v>49</v>
      </c>
      <c r="I47" s="39" t="s">
        <v>47</v>
      </c>
      <c r="J47" s="39" t="s">
        <v>343</v>
      </c>
      <c r="K47" s="40" t="s">
        <v>1055</v>
      </c>
      <c r="L47" s="45" t="str">
        <f>"0000135"</f>
        <v>0000135</v>
      </c>
      <c r="M47" s="19"/>
      <c r="N47" s="17" t="s">
        <v>941</v>
      </c>
      <c r="O47" s="18">
        <v>675</v>
      </c>
      <c r="P47" s="37" t="s">
        <v>975</v>
      </c>
      <c r="Q47" s="37" t="s">
        <v>1056</v>
      </c>
      <c r="W47" s="37" t="s">
        <v>966</v>
      </c>
      <c r="X47" s="39" t="s">
        <v>966</v>
      </c>
      <c r="Y47" s="17" t="s">
        <v>948</v>
      </c>
    </row>
    <row r="48" spans="1:25" s="35" customFormat="1" ht="15">
      <c r="A48" s="37" t="s">
        <v>999</v>
      </c>
      <c r="B48" s="37" t="s">
        <v>1000</v>
      </c>
      <c r="C48" s="37" t="s">
        <v>971</v>
      </c>
      <c r="D48" s="37" t="s">
        <v>1000</v>
      </c>
      <c r="E48" s="37"/>
      <c r="F48" s="37" t="s">
        <v>971</v>
      </c>
      <c r="G48" s="37" t="s">
        <v>1057</v>
      </c>
      <c r="H48" s="39" t="s">
        <v>49</v>
      </c>
      <c r="I48" s="39" t="s">
        <v>32</v>
      </c>
      <c r="J48" s="39" t="s">
        <v>470</v>
      </c>
      <c r="K48" s="40" t="s">
        <v>1058</v>
      </c>
      <c r="L48" s="37"/>
      <c r="M48" s="41" t="s">
        <v>1090</v>
      </c>
      <c r="N48" s="39" t="s">
        <v>84</v>
      </c>
      <c r="O48" s="42">
        <v>75</v>
      </c>
      <c r="P48" s="37" t="s">
        <v>975</v>
      </c>
      <c r="Q48" s="37" t="s">
        <v>1059</v>
      </c>
      <c r="R48" s="37"/>
      <c r="S48" s="37"/>
      <c r="T48" s="37"/>
      <c r="U48" s="37"/>
      <c r="V48" s="37"/>
      <c r="W48" s="37" t="s">
        <v>966</v>
      </c>
      <c r="X48" s="39" t="s">
        <v>966</v>
      </c>
      <c r="Y48" s="17" t="s">
        <v>948</v>
      </c>
    </row>
    <row r="49" spans="1:25" ht="30">
      <c r="A49" s="37" t="s">
        <v>999</v>
      </c>
      <c r="B49" s="37" t="s">
        <v>1000</v>
      </c>
      <c r="C49" s="37" t="s">
        <v>971</v>
      </c>
      <c r="D49" s="37" t="s">
        <v>1000</v>
      </c>
      <c r="E49" s="37"/>
      <c r="F49" s="37" t="s">
        <v>971</v>
      </c>
      <c r="G49" s="37" t="s">
        <v>1057</v>
      </c>
      <c r="H49" s="39" t="s">
        <v>49</v>
      </c>
      <c r="I49" s="39" t="s">
        <v>32</v>
      </c>
      <c r="J49" s="39" t="s">
        <v>470</v>
      </c>
      <c r="K49" s="40" t="s">
        <v>1058</v>
      </c>
      <c r="L49" s="37"/>
      <c r="M49" s="41" t="s">
        <v>1090</v>
      </c>
      <c r="N49" s="17" t="s">
        <v>941</v>
      </c>
      <c r="O49" s="18">
        <v>50</v>
      </c>
      <c r="P49" s="37" t="s">
        <v>975</v>
      </c>
      <c r="Q49" s="37" t="s">
        <v>1059</v>
      </c>
      <c r="W49" s="37" t="s">
        <v>966</v>
      </c>
      <c r="X49" s="39" t="s">
        <v>966</v>
      </c>
      <c r="Y49" s="17" t="s">
        <v>948</v>
      </c>
    </row>
    <row r="50" spans="1:25" s="35" customFormat="1" ht="15">
      <c r="A50" s="37" t="s">
        <v>1003</v>
      </c>
      <c r="B50" s="37" t="s">
        <v>1002</v>
      </c>
      <c r="C50" s="37" t="s">
        <v>1001</v>
      </c>
      <c r="D50" s="37" t="s">
        <v>1002</v>
      </c>
      <c r="E50" s="37"/>
      <c r="F50" s="37" t="s">
        <v>1001</v>
      </c>
      <c r="G50" s="37" t="s">
        <v>1060</v>
      </c>
      <c r="H50" s="39" t="s">
        <v>49</v>
      </c>
      <c r="I50" s="39" t="s">
        <v>23</v>
      </c>
      <c r="J50" s="39" t="s">
        <v>559</v>
      </c>
      <c r="K50" s="40" t="s">
        <v>1061</v>
      </c>
      <c r="L50" s="45" t="str">
        <f>"0000079"</f>
        <v>0000079</v>
      </c>
      <c r="M50" s="37"/>
      <c r="N50" s="39" t="s">
        <v>84</v>
      </c>
      <c r="O50" s="42">
        <v>4050</v>
      </c>
      <c r="P50" s="37" t="s">
        <v>975</v>
      </c>
      <c r="Q50" s="37" t="s">
        <v>1062</v>
      </c>
      <c r="R50" s="37"/>
      <c r="S50" s="37"/>
      <c r="T50" s="37"/>
      <c r="U50" s="37"/>
      <c r="V50" s="37"/>
      <c r="W50" s="37" t="s">
        <v>966</v>
      </c>
      <c r="X50" s="39" t="s">
        <v>966</v>
      </c>
      <c r="Y50" s="17" t="s">
        <v>948</v>
      </c>
    </row>
    <row r="51" spans="1:25" ht="30">
      <c r="A51" s="37" t="s">
        <v>1003</v>
      </c>
      <c r="B51" s="37" t="s">
        <v>1002</v>
      </c>
      <c r="C51" s="37" t="s">
        <v>1001</v>
      </c>
      <c r="D51" s="37" t="s">
        <v>1002</v>
      </c>
      <c r="F51" s="37" t="s">
        <v>1001</v>
      </c>
      <c r="G51" s="37" t="s">
        <v>1060</v>
      </c>
      <c r="H51" s="39" t="s">
        <v>49</v>
      </c>
      <c r="I51" s="39" t="s">
        <v>23</v>
      </c>
      <c r="J51" s="39" t="s">
        <v>559</v>
      </c>
      <c r="K51" s="40" t="s">
        <v>1061</v>
      </c>
      <c r="L51" s="45" t="str">
        <f>"0000079"</f>
        <v>0000079</v>
      </c>
      <c r="N51" s="17" t="s">
        <v>941</v>
      </c>
      <c r="O51" s="18">
        <v>2700</v>
      </c>
      <c r="P51" s="37" t="s">
        <v>975</v>
      </c>
      <c r="Q51" s="37" t="s">
        <v>1062</v>
      </c>
      <c r="W51" s="37" t="s">
        <v>966</v>
      </c>
      <c r="X51" s="39" t="s">
        <v>966</v>
      </c>
      <c r="Y51" s="17" t="s">
        <v>948</v>
      </c>
    </row>
    <row r="52" spans="1:25" s="35" customFormat="1" ht="15">
      <c r="A52" s="37" t="s">
        <v>1005</v>
      </c>
      <c r="B52" s="37" t="s">
        <v>1006</v>
      </c>
      <c r="C52" s="37" t="s">
        <v>1004</v>
      </c>
      <c r="D52" s="37" t="s">
        <v>1006</v>
      </c>
      <c r="E52" s="37"/>
      <c r="F52" s="37" t="s">
        <v>1004</v>
      </c>
      <c r="G52" s="37" t="s">
        <v>1063</v>
      </c>
      <c r="H52" s="39" t="s">
        <v>49</v>
      </c>
      <c r="I52" s="39" t="s">
        <v>23</v>
      </c>
      <c r="J52" s="39" t="s">
        <v>559</v>
      </c>
      <c r="K52" s="40" t="s">
        <v>1064</v>
      </c>
      <c r="L52" s="45" t="str">
        <f>"0000053"</f>
        <v>0000053</v>
      </c>
      <c r="M52" s="37"/>
      <c r="N52" s="39" t="s">
        <v>84</v>
      </c>
      <c r="O52" s="42">
        <v>405</v>
      </c>
      <c r="P52" s="37" t="s">
        <v>975</v>
      </c>
      <c r="Q52" s="37" t="s">
        <v>1065</v>
      </c>
      <c r="R52" s="37"/>
      <c r="S52" s="37"/>
      <c r="T52" s="37"/>
      <c r="U52" s="37"/>
      <c r="V52" s="37"/>
      <c r="W52" s="37" t="s">
        <v>966</v>
      </c>
      <c r="X52" s="39" t="s">
        <v>966</v>
      </c>
      <c r="Y52" s="17" t="s">
        <v>948</v>
      </c>
    </row>
    <row r="53" spans="1:25" ht="30">
      <c r="A53" s="37" t="s">
        <v>1005</v>
      </c>
      <c r="B53" s="37" t="s">
        <v>1006</v>
      </c>
      <c r="C53" s="37" t="s">
        <v>1004</v>
      </c>
      <c r="D53" s="37" t="s">
        <v>1006</v>
      </c>
      <c r="F53" s="37" t="s">
        <v>1004</v>
      </c>
      <c r="G53" s="37" t="s">
        <v>1063</v>
      </c>
      <c r="H53" s="39" t="s">
        <v>49</v>
      </c>
      <c r="I53" s="39" t="s">
        <v>23</v>
      </c>
      <c r="J53" s="39" t="s">
        <v>559</v>
      </c>
      <c r="K53" s="40" t="s">
        <v>1064</v>
      </c>
      <c r="L53" s="45" t="str">
        <f>"0000053"</f>
        <v>0000053</v>
      </c>
      <c r="N53" s="17" t="s">
        <v>941</v>
      </c>
      <c r="O53" s="18">
        <v>270</v>
      </c>
      <c r="P53" s="37" t="s">
        <v>975</v>
      </c>
      <c r="Q53" s="37" t="s">
        <v>1065</v>
      </c>
      <c r="W53" s="37" t="s">
        <v>966</v>
      </c>
      <c r="X53" s="39" t="s">
        <v>966</v>
      </c>
      <c r="Y53" s="17" t="s">
        <v>948</v>
      </c>
    </row>
    <row r="54" spans="1:25" s="35" customFormat="1" ht="15">
      <c r="A54" s="37" t="s">
        <v>1008</v>
      </c>
      <c r="B54" s="37" t="s">
        <v>1009</v>
      </c>
      <c r="C54" s="37" t="s">
        <v>1007</v>
      </c>
      <c r="D54" s="37" t="s">
        <v>1009</v>
      </c>
      <c r="E54" s="37"/>
      <c r="F54" s="37" t="s">
        <v>1007</v>
      </c>
      <c r="G54" s="37" t="s">
        <v>1066</v>
      </c>
      <c r="H54" s="39" t="s">
        <v>49</v>
      </c>
      <c r="I54" s="39" t="s">
        <v>32</v>
      </c>
      <c r="J54" s="39" t="s">
        <v>470</v>
      </c>
      <c r="K54" s="40" t="s">
        <v>1067</v>
      </c>
      <c r="L54" s="45" t="str">
        <f>"0000171"</f>
        <v>0000171</v>
      </c>
      <c r="M54" s="37"/>
      <c r="N54" s="39" t="s">
        <v>84</v>
      </c>
      <c r="O54" s="42">
        <v>75</v>
      </c>
      <c r="P54" s="37" t="s">
        <v>975</v>
      </c>
      <c r="Q54" s="37" t="s">
        <v>1068</v>
      </c>
      <c r="R54" s="37"/>
      <c r="S54" s="37"/>
      <c r="T54" s="37"/>
      <c r="U54" s="37"/>
      <c r="V54" s="37"/>
      <c r="W54" s="37" t="s">
        <v>966</v>
      </c>
      <c r="X54" s="39" t="s">
        <v>966</v>
      </c>
      <c r="Y54" s="17" t="s">
        <v>948</v>
      </c>
    </row>
    <row r="55" spans="1:25" ht="30">
      <c r="A55" s="37" t="s">
        <v>1008</v>
      </c>
      <c r="B55" s="37" t="s">
        <v>1009</v>
      </c>
      <c r="C55" s="37" t="s">
        <v>1007</v>
      </c>
      <c r="D55" s="37" t="s">
        <v>1009</v>
      </c>
      <c r="F55" s="37" t="s">
        <v>1007</v>
      </c>
      <c r="G55" s="37" t="s">
        <v>1066</v>
      </c>
      <c r="H55" s="39" t="s">
        <v>49</v>
      </c>
      <c r="I55" s="39" t="s">
        <v>32</v>
      </c>
      <c r="J55" s="39" t="s">
        <v>470</v>
      </c>
      <c r="K55" s="40" t="s">
        <v>1067</v>
      </c>
      <c r="L55" s="45" t="str">
        <f>"0000171"</f>
        <v>0000171</v>
      </c>
      <c r="M55" s="19"/>
      <c r="N55" s="17" t="s">
        <v>941</v>
      </c>
      <c r="O55" s="18">
        <v>50</v>
      </c>
      <c r="P55" s="37" t="s">
        <v>975</v>
      </c>
      <c r="Q55" s="37" t="s">
        <v>1068</v>
      </c>
      <c r="W55" s="37" t="s">
        <v>966</v>
      </c>
      <c r="X55" s="39" t="s">
        <v>966</v>
      </c>
      <c r="Y55" s="17" t="s">
        <v>948</v>
      </c>
    </row>
    <row r="56" spans="1:25" s="35" customFormat="1" ht="15">
      <c r="A56" s="37" t="s">
        <v>1011</v>
      </c>
      <c r="B56" s="37" t="s">
        <v>1012</v>
      </c>
      <c r="C56" s="37" t="s">
        <v>1010</v>
      </c>
      <c r="D56" s="37" t="s">
        <v>1012</v>
      </c>
      <c r="E56" s="37"/>
      <c r="F56" s="37" t="s">
        <v>1010</v>
      </c>
      <c r="G56" s="37" t="s">
        <v>1069</v>
      </c>
      <c r="H56" s="39" t="s">
        <v>49</v>
      </c>
      <c r="I56" s="39" t="s">
        <v>23</v>
      </c>
      <c r="J56" s="39" t="s">
        <v>559</v>
      </c>
      <c r="K56" s="40" t="s">
        <v>1070</v>
      </c>
      <c r="L56" s="45" t="str">
        <f>"0000138"</f>
        <v>0000138</v>
      </c>
      <c r="M56" s="39"/>
      <c r="N56" s="39" t="s">
        <v>84</v>
      </c>
      <c r="O56" s="42">
        <v>757.5</v>
      </c>
      <c r="P56" s="37" t="s">
        <v>975</v>
      </c>
      <c r="Q56" s="37" t="s">
        <v>1071</v>
      </c>
      <c r="R56" s="37"/>
      <c r="S56" s="37"/>
      <c r="T56" s="37"/>
      <c r="U56" s="37"/>
      <c r="V56" s="37"/>
      <c r="W56" s="37" t="s">
        <v>966</v>
      </c>
      <c r="X56" s="39" t="s">
        <v>966</v>
      </c>
      <c r="Y56" s="17" t="s">
        <v>948</v>
      </c>
    </row>
    <row r="57" spans="1:25" ht="30">
      <c r="A57" s="37" t="s">
        <v>1011</v>
      </c>
      <c r="B57" s="37" t="s">
        <v>1012</v>
      </c>
      <c r="C57" s="37" t="s">
        <v>1010</v>
      </c>
      <c r="D57" s="37" t="s">
        <v>1012</v>
      </c>
      <c r="F57" s="37" t="s">
        <v>1010</v>
      </c>
      <c r="G57" s="37" t="s">
        <v>1069</v>
      </c>
      <c r="H57" s="39" t="s">
        <v>49</v>
      </c>
      <c r="I57" s="39" t="s">
        <v>23</v>
      </c>
      <c r="J57" s="39" t="s">
        <v>559</v>
      </c>
      <c r="K57" s="40" t="s">
        <v>1070</v>
      </c>
      <c r="L57" s="45" t="str">
        <f>"0000138"</f>
        <v>0000138</v>
      </c>
      <c r="M57" s="19"/>
      <c r="N57" s="17" t="s">
        <v>941</v>
      </c>
      <c r="O57" s="18">
        <v>505</v>
      </c>
      <c r="P57" s="37" t="s">
        <v>975</v>
      </c>
      <c r="Q57" s="37" t="s">
        <v>1071</v>
      </c>
      <c r="W57" s="37" t="s">
        <v>966</v>
      </c>
      <c r="X57" s="39" t="s">
        <v>966</v>
      </c>
      <c r="Y57" s="17" t="s">
        <v>948</v>
      </c>
    </row>
    <row r="58" spans="1:25" s="35" customFormat="1" ht="15">
      <c r="A58" s="37" t="s">
        <v>1014</v>
      </c>
      <c r="B58" s="37" t="s">
        <v>1015</v>
      </c>
      <c r="C58" s="37" t="s">
        <v>1013</v>
      </c>
      <c r="D58" s="37" t="s">
        <v>1015</v>
      </c>
      <c r="E58" s="37"/>
      <c r="F58" s="37" t="s">
        <v>1013</v>
      </c>
      <c r="G58" s="37" t="s">
        <v>1072</v>
      </c>
      <c r="H58" s="39" t="s">
        <v>49</v>
      </c>
      <c r="I58" s="39" t="s">
        <v>23</v>
      </c>
      <c r="J58" s="39" t="s">
        <v>123</v>
      </c>
      <c r="K58" s="40" t="s">
        <v>1073</v>
      </c>
      <c r="L58" s="45" t="str">
        <f>"0000139"</f>
        <v>0000139</v>
      </c>
      <c r="M58" s="39"/>
      <c r="N58" s="39" t="s">
        <v>84</v>
      </c>
      <c r="O58" s="42">
        <v>405</v>
      </c>
      <c r="P58" s="37" t="s">
        <v>975</v>
      </c>
      <c r="Q58" s="37" t="s">
        <v>1074</v>
      </c>
      <c r="R58" s="37"/>
      <c r="S58" s="37"/>
      <c r="T58" s="37"/>
      <c r="U58" s="37"/>
      <c r="V58" s="37"/>
      <c r="W58" s="37" t="s">
        <v>966</v>
      </c>
      <c r="X58" s="39" t="s">
        <v>966</v>
      </c>
      <c r="Y58" s="17" t="s">
        <v>948</v>
      </c>
    </row>
    <row r="59" spans="1:25" ht="30">
      <c r="A59" s="37" t="s">
        <v>1014</v>
      </c>
      <c r="B59" s="37" t="s">
        <v>1015</v>
      </c>
      <c r="C59" s="37" t="s">
        <v>1013</v>
      </c>
      <c r="D59" s="37" t="s">
        <v>1015</v>
      </c>
      <c r="F59" s="37" t="s">
        <v>1013</v>
      </c>
      <c r="G59" s="37" t="s">
        <v>1072</v>
      </c>
      <c r="H59" s="39" t="s">
        <v>49</v>
      </c>
      <c r="I59" s="39" t="s">
        <v>23</v>
      </c>
      <c r="J59" s="39" t="s">
        <v>123</v>
      </c>
      <c r="K59" s="40" t="s">
        <v>1073</v>
      </c>
      <c r="L59" s="45" t="str">
        <f>"0000139"</f>
        <v>0000139</v>
      </c>
      <c r="N59" s="17" t="s">
        <v>941</v>
      </c>
      <c r="O59" s="18">
        <v>270</v>
      </c>
      <c r="P59" s="37" t="s">
        <v>975</v>
      </c>
      <c r="Q59" s="37" t="s">
        <v>1074</v>
      </c>
      <c r="W59" s="37" t="s">
        <v>966</v>
      </c>
      <c r="X59" s="39" t="s">
        <v>966</v>
      </c>
      <c r="Y59" s="17" t="s">
        <v>948</v>
      </c>
    </row>
    <row r="60" spans="1:25" s="35" customFormat="1" ht="15">
      <c r="A60" s="45" t="s">
        <v>1017</v>
      </c>
      <c r="B60" s="37" t="s">
        <v>1018</v>
      </c>
      <c r="C60" s="37" t="s">
        <v>1016</v>
      </c>
      <c r="D60" s="37" t="s">
        <v>1018</v>
      </c>
      <c r="E60" s="37"/>
      <c r="F60" s="37" t="s">
        <v>1016</v>
      </c>
      <c r="G60" s="37" t="s">
        <v>1075</v>
      </c>
      <c r="H60" s="39" t="s">
        <v>49</v>
      </c>
      <c r="I60" s="39" t="s">
        <v>32</v>
      </c>
      <c r="J60" s="39" t="s">
        <v>470</v>
      </c>
      <c r="K60" s="40" t="s">
        <v>1076</v>
      </c>
      <c r="L60" s="45" t="str">
        <f>"0000145"</f>
        <v>0000145</v>
      </c>
      <c r="M60" s="39"/>
      <c r="N60" s="39" t="s">
        <v>84</v>
      </c>
      <c r="O60" s="42">
        <v>810</v>
      </c>
      <c r="P60" s="37" t="s">
        <v>975</v>
      </c>
      <c r="Q60" s="37" t="s">
        <v>1077</v>
      </c>
      <c r="R60" s="37"/>
      <c r="S60" s="37"/>
      <c r="T60" s="37"/>
      <c r="U60" s="37"/>
      <c r="V60" s="37"/>
      <c r="W60" s="37" t="s">
        <v>966</v>
      </c>
      <c r="X60" s="39" t="s">
        <v>966</v>
      </c>
      <c r="Y60" s="17" t="s">
        <v>948</v>
      </c>
    </row>
    <row r="61" spans="1:25" ht="30">
      <c r="A61" s="45" t="s">
        <v>1017</v>
      </c>
      <c r="B61" s="37" t="s">
        <v>1018</v>
      </c>
      <c r="C61" s="37" t="s">
        <v>1016</v>
      </c>
      <c r="D61" s="37" t="s">
        <v>1018</v>
      </c>
      <c r="F61" s="37" t="s">
        <v>1016</v>
      </c>
      <c r="G61" s="37" t="s">
        <v>1075</v>
      </c>
      <c r="H61" s="39" t="s">
        <v>49</v>
      </c>
      <c r="I61" s="39" t="s">
        <v>32</v>
      </c>
      <c r="J61" s="39" t="s">
        <v>470</v>
      </c>
      <c r="K61" s="40" t="s">
        <v>1076</v>
      </c>
      <c r="L61" s="45" t="str">
        <f>"0000145"</f>
        <v>0000145</v>
      </c>
      <c r="N61" s="17" t="s">
        <v>941</v>
      </c>
      <c r="O61" s="18">
        <v>540</v>
      </c>
      <c r="P61" s="37" t="s">
        <v>975</v>
      </c>
      <c r="Q61" s="37" t="s">
        <v>1077</v>
      </c>
      <c r="W61" s="37" t="s">
        <v>966</v>
      </c>
      <c r="X61" s="39" t="s">
        <v>966</v>
      </c>
      <c r="Y61" s="17" t="s">
        <v>948</v>
      </c>
    </row>
    <row r="62" spans="1:25" s="35" customFormat="1" ht="15">
      <c r="A62" s="37" t="s">
        <v>1020</v>
      </c>
      <c r="B62" s="37" t="s">
        <v>1021</v>
      </c>
      <c r="C62" s="37" t="s">
        <v>1019</v>
      </c>
      <c r="D62" s="37" t="s">
        <v>1021</v>
      </c>
      <c r="E62" s="37"/>
      <c r="F62" s="37" t="s">
        <v>1019</v>
      </c>
      <c r="G62" s="37" t="s">
        <v>1078</v>
      </c>
      <c r="H62" s="39" t="s">
        <v>49</v>
      </c>
      <c r="I62" s="39" t="s">
        <v>23</v>
      </c>
      <c r="J62" s="39" t="s">
        <v>559</v>
      </c>
      <c r="K62" s="40" t="s">
        <v>1061</v>
      </c>
      <c r="L62" s="45" t="str">
        <f>"0000219"</f>
        <v>0000219</v>
      </c>
      <c r="M62" s="37"/>
      <c r="N62" s="39" t="s">
        <v>84</v>
      </c>
      <c r="O62" s="42">
        <v>75</v>
      </c>
      <c r="P62" s="37" t="s">
        <v>975</v>
      </c>
      <c r="Q62" s="37" t="s">
        <v>1079</v>
      </c>
      <c r="R62" s="37"/>
      <c r="S62" s="37"/>
      <c r="T62" s="37"/>
      <c r="U62" s="37"/>
      <c r="V62" s="37"/>
      <c r="W62" s="37" t="s">
        <v>966</v>
      </c>
      <c r="X62" s="39" t="s">
        <v>966</v>
      </c>
      <c r="Y62" s="17" t="s">
        <v>948</v>
      </c>
    </row>
    <row r="63" spans="1:25" ht="30">
      <c r="A63" s="37" t="s">
        <v>1020</v>
      </c>
      <c r="B63" s="37" t="s">
        <v>1021</v>
      </c>
      <c r="C63" s="37" t="s">
        <v>1019</v>
      </c>
      <c r="D63" s="37" t="s">
        <v>1021</v>
      </c>
      <c r="F63" s="37" t="s">
        <v>1019</v>
      </c>
      <c r="G63" s="37" t="s">
        <v>1078</v>
      </c>
      <c r="H63" s="39" t="s">
        <v>49</v>
      </c>
      <c r="I63" s="39" t="s">
        <v>23</v>
      </c>
      <c r="J63" s="39" t="s">
        <v>559</v>
      </c>
      <c r="K63" s="40" t="s">
        <v>1061</v>
      </c>
      <c r="L63" s="45" t="str">
        <f>"0000219"</f>
        <v>0000219</v>
      </c>
      <c r="M63" s="19"/>
      <c r="N63" s="17" t="s">
        <v>941</v>
      </c>
      <c r="O63" s="18">
        <v>50</v>
      </c>
      <c r="P63" s="37" t="s">
        <v>975</v>
      </c>
      <c r="Q63" s="37" t="s">
        <v>1079</v>
      </c>
      <c r="W63" s="37" t="s">
        <v>966</v>
      </c>
      <c r="X63" s="39" t="s">
        <v>966</v>
      </c>
      <c r="Y63" s="17" t="s">
        <v>948</v>
      </c>
    </row>
    <row r="64" spans="1:25" s="35" customFormat="1" ht="15">
      <c r="A64" s="37" t="s">
        <v>1022</v>
      </c>
      <c r="B64" s="37" t="s">
        <v>1015</v>
      </c>
      <c r="C64" s="37" t="s">
        <v>971</v>
      </c>
      <c r="D64" s="37" t="s">
        <v>1015</v>
      </c>
      <c r="E64" s="37"/>
      <c r="F64" s="37" t="s">
        <v>971</v>
      </c>
      <c r="G64" s="37" t="s">
        <v>1080</v>
      </c>
      <c r="H64" s="39" t="s">
        <v>49</v>
      </c>
      <c r="I64" s="39" t="s">
        <v>32</v>
      </c>
      <c r="J64" s="39" t="s">
        <v>470</v>
      </c>
      <c r="K64" s="40" t="s">
        <v>1081</v>
      </c>
      <c r="L64" s="45" t="str">
        <f>"0000207"</f>
        <v>0000207</v>
      </c>
      <c r="M64" s="37"/>
      <c r="N64" s="39" t="s">
        <v>84</v>
      </c>
      <c r="O64" s="42">
        <v>405</v>
      </c>
      <c r="P64" s="37" t="s">
        <v>975</v>
      </c>
      <c r="Q64" s="37" t="s">
        <v>1082</v>
      </c>
      <c r="R64" s="37"/>
      <c r="S64" s="37"/>
      <c r="T64" s="37"/>
      <c r="U64" s="37"/>
      <c r="V64" s="37"/>
      <c r="W64" s="37" t="s">
        <v>966</v>
      </c>
      <c r="X64" s="39" t="s">
        <v>966</v>
      </c>
      <c r="Y64" s="17" t="s">
        <v>948</v>
      </c>
    </row>
    <row r="65" spans="1:25" ht="30">
      <c r="A65" s="37" t="s">
        <v>1022</v>
      </c>
      <c r="B65" s="37" t="s">
        <v>1015</v>
      </c>
      <c r="C65" s="37" t="s">
        <v>971</v>
      </c>
      <c r="D65" s="37" t="s">
        <v>1015</v>
      </c>
      <c r="F65" s="37" t="s">
        <v>971</v>
      </c>
      <c r="G65" s="37" t="s">
        <v>1080</v>
      </c>
      <c r="H65" s="39" t="s">
        <v>49</v>
      </c>
      <c r="I65" s="39" t="s">
        <v>32</v>
      </c>
      <c r="J65" s="39" t="s">
        <v>470</v>
      </c>
      <c r="K65" s="40" t="s">
        <v>1081</v>
      </c>
      <c r="L65" s="45" t="str">
        <f>"0000207"</f>
        <v>0000207</v>
      </c>
      <c r="M65" s="19"/>
      <c r="N65" s="17" t="s">
        <v>941</v>
      </c>
      <c r="O65" s="18">
        <v>270</v>
      </c>
      <c r="P65" s="37" t="s">
        <v>975</v>
      </c>
      <c r="Q65" s="37" t="s">
        <v>1082</v>
      </c>
      <c r="W65" s="37" t="s">
        <v>966</v>
      </c>
      <c r="X65" s="39" t="s">
        <v>966</v>
      </c>
      <c r="Y65" s="17" t="s">
        <v>948</v>
      </c>
    </row>
    <row r="66" spans="1:25" s="35" customFormat="1" ht="15">
      <c r="A66" s="37" t="s">
        <v>1024</v>
      </c>
      <c r="B66" s="37" t="s">
        <v>1025</v>
      </c>
      <c r="C66" s="37" t="s">
        <v>1023</v>
      </c>
      <c r="D66" s="37" t="s">
        <v>1025</v>
      </c>
      <c r="E66" s="37"/>
      <c r="F66" s="37" t="s">
        <v>1023</v>
      </c>
      <c r="G66" s="37" t="s">
        <v>1083</v>
      </c>
      <c r="H66" s="39" t="s">
        <v>49</v>
      </c>
      <c r="I66" s="39" t="s">
        <v>47</v>
      </c>
      <c r="J66" s="39" t="s">
        <v>343</v>
      </c>
      <c r="K66" s="40" t="s">
        <v>1084</v>
      </c>
      <c r="L66" s="45" t="str">
        <f>"0000070"</f>
        <v>0000070</v>
      </c>
      <c r="M66" s="37"/>
      <c r="N66" s="39" t="s">
        <v>84</v>
      </c>
      <c r="O66" s="42">
        <v>405</v>
      </c>
      <c r="P66" s="37" t="s">
        <v>975</v>
      </c>
      <c r="Q66" s="37" t="s">
        <v>1085</v>
      </c>
      <c r="R66" s="37"/>
      <c r="S66" s="37"/>
      <c r="T66" s="37"/>
      <c r="U66" s="37"/>
      <c r="V66" s="37"/>
      <c r="W66" s="37" t="s">
        <v>966</v>
      </c>
      <c r="X66" s="39" t="s">
        <v>966</v>
      </c>
      <c r="Y66" s="17" t="s">
        <v>948</v>
      </c>
    </row>
    <row r="67" spans="1:25" ht="30">
      <c r="A67" s="37" t="s">
        <v>1024</v>
      </c>
      <c r="B67" s="37" t="s">
        <v>1025</v>
      </c>
      <c r="C67" s="37" t="s">
        <v>1023</v>
      </c>
      <c r="D67" s="37" t="s">
        <v>1025</v>
      </c>
      <c r="F67" s="37" t="s">
        <v>1023</v>
      </c>
      <c r="G67" s="37" t="s">
        <v>1083</v>
      </c>
      <c r="H67" s="39" t="s">
        <v>49</v>
      </c>
      <c r="I67" s="39" t="s">
        <v>47</v>
      </c>
      <c r="J67" s="39" t="s">
        <v>343</v>
      </c>
      <c r="K67" s="40" t="s">
        <v>1084</v>
      </c>
      <c r="L67" s="45" t="str">
        <f>"0000070"</f>
        <v>0000070</v>
      </c>
      <c r="N67" s="17" t="s">
        <v>941</v>
      </c>
      <c r="O67" s="18">
        <v>270</v>
      </c>
      <c r="P67" s="37" t="s">
        <v>975</v>
      </c>
      <c r="Q67" s="37" t="s">
        <v>1085</v>
      </c>
      <c r="W67" s="37" t="s">
        <v>966</v>
      </c>
      <c r="X67" s="39" t="s">
        <v>966</v>
      </c>
      <c r="Y67" s="17" t="s">
        <v>948</v>
      </c>
    </row>
    <row r="68" spans="1:25" s="35" customFormat="1" ht="15">
      <c r="A68" s="37" t="s">
        <v>1026</v>
      </c>
      <c r="B68" s="37"/>
      <c r="C68" s="37" t="s">
        <v>1027</v>
      </c>
      <c r="D68" s="37" t="s">
        <v>1088</v>
      </c>
      <c r="E68" s="37"/>
      <c r="F68" s="37" t="s">
        <v>1027</v>
      </c>
      <c r="G68" s="37" t="s">
        <v>1086</v>
      </c>
      <c r="H68" s="39" t="s">
        <v>49</v>
      </c>
      <c r="I68" s="39" t="s">
        <v>39</v>
      </c>
      <c r="J68" s="39" t="s">
        <v>424</v>
      </c>
      <c r="K68" s="40" t="s">
        <v>1087</v>
      </c>
      <c r="L68" s="37"/>
      <c r="M68" s="38" t="s">
        <v>1091</v>
      </c>
      <c r="N68" s="39" t="s">
        <v>84</v>
      </c>
      <c r="O68" s="42">
        <v>75</v>
      </c>
      <c r="P68" s="37" t="s">
        <v>975</v>
      </c>
      <c r="Q68" s="37"/>
      <c r="R68" s="37"/>
      <c r="S68" s="37"/>
      <c r="T68" s="37"/>
      <c r="U68" s="37"/>
      <c r="V68" s="37"/>
      <c r="W68" s="37" t="s">
        <v>966</v>
      </c>
      <c r="X68" s="39" t="s">
        <v>966</v>
      </c>
      <c r="Y68" s="17" t="s">
        <v>948</v>
      </c>
    </row>
    <row r="69" spans="1:25" ht="30">
      <c r="A69" s="37" t="s">
        <v>1026</v>
      </c>
      <c r="C69" s="37" t="s">
        <v>1027</v>
      </c>
      <c r="D69" s="37" t="s">
        <v>1088</v>
      </c>
      <c r="F69" s="37" t="s">
        <v>1027</v>
      </c>
      <c r="G69" s="37" t="s">
        <v>1086</v>
      </c>
      <c r="H69" s="39" t="s">
        <v>49</v>
      </c>
      <c r="I69" s="39" t="s">
        <v>39</v>
      </c>
      <c r="J69" s="39" t="s">
        <v>424</v>
      </c>
      <c r="K69" s="40" t="s">
        <v>1087</v>
      </c>
      <c r="M69" s="38" t="s">
        <v>1091</v>
      </c>
      <c r="N69" s="17" t="s">
        <v>941</v>
      </c>
      <c r="O69" s="18">
        <v>50</v>
      </c>
      <c r="P69" s="37" t="s">
        <v>975</v>
      </c>
      <c r="W69" s="37" t="s">
        <v>966</v>
      </c>
      <c r="X69" s="39" t="s">
        <v>966</v>
      </c>
      <c r="Y69" s="17" t="s">
        <v>948</v>
      </c>
    </row>
    <row r="70" spans="1:25" ht="15">
      <c r="A70" s="37" t="s">
        <v>1003</v>
      </c>
      <c r="B70" s="37" t="s">
        <v>1002</v>
      </c>
      <c r="C70" s="37" t="s">
        <v>1001</v>
      </c>
      <c r="D70" s="37" t="s">
        <v>1002</v>
      </c>
      <c r="E70" s="37"/>
      <c r="F70" s="37" t="s">
        <v>1001</v>
      </c>
      <c r="G70" s="37" t="s">
        <v>1060</v>
      </c>
      <c r="H70" s="39" t="s">
        <v>49</v>
      </c>
      <c r="I70" s="39" t="s">
        <v>23</v>
      </c>
      <c r="J70" s="39" t="s">
        <v>559</v>
      </c>
      <c r="K70" s="40" t="s">
        <v>1061</v>
      </c>
      <c r="L70" s="45" t="str">
        <f>"0000079"</f>
        <v>0000079</v>
      </c>
      <c r="M70" s="37"/>
      <c r="N70" s="39" t="s">
        <v>84</v>
      </c>
      <c r="O70" s="42">
        <v>4050</v>
      </c>
      <c r="P70" s="37" t="s">
        <v>1101</v>
      </c>
      <c r="Q70" s="37" t="s">
        <v>1062</v>
      </c>
      <c r="R70" s="37"/>
      <c r="S70" s="37"/>
      <c r="T70" s="37"/>
      <c r="U70" s="37"/>
      <c r="V70" s="37"/>
      <c r="W70" s="37" t="s">
        <v>966</v>
      </c>
      <c r="X70" s="39" t="s">
        <v>966</v>
      </c>
      <c r="Y70" s="17" t="s">
        <v>949</v>
      </c>
    </row>
    <row r="71" spans="1:25" ht="30">
      <c r="A71" s="37" t="s">
        <v>1003</v>
      </c>
      <c r="B71" s="37" t="s">
        <v>1002</v>
      </c>
      <c r="C71" s="37" t="s">
        <v>1001</v>
      </c>
      <c r="D71" s="37" t="s">
        <v>1002</v>
      </c>
      <c r="F71" s="37" t="s">
        <v>1001</v>
      </c>
      <c r="G71" s="37" t="s">
        <v>1060</v>
      </c>
      <c r="H71" s="39" t="s">
        <v>49</v>
      </c>
      <c r="I71" s="39" t="s">
        <v>23</v>
      </c>
      <c r="J71" s="39" t="s">
        <v>559</v>
      </c>
      <c r="K71" s="40" t="s">
        <v>1061</v>
      </c>
      <c r="L71" s="45" t="str">
        <f>"0000079"</f>
        <v>0000079</v>
      </c>
      <c r="N71" s="17" t="s">
        <v>941</v>
      </c>
      <c r="O71" s="18">
        <v>2700</v>
      </c>
      <c r="P71" s="37" t="s">
        <v>1101</v>
      </c>
      <c r="Q71" s="37" t="s">
        <v>1062</v>
      </c>
      <c r="W71" s="37" t="s">
        <v>966</v>
      </c>
      <c r="X71" s="39" t="s">
        <v>966</v>
      </c>
      <c r="Y71" s="17" t="s">
        <v>949</v>
      </c>
    </row>
    <row r="72" spans="1:25" ht="30">
      <c r="A72" s="37" t="s">
        <v>977</v>
      </c>
      <c r="B72" s="37" t="s">
        <v>976</v>
      </c>
      <c r="C72" s="37" t="s">
        <v>971</v>
      </c>
      <c r="D72" s="37" t="s">
        <v>976</v>
      </c>
      <c r="F72" s="37" t="s">
        <v>971</v>
      </c>
      <c r="G72" s="37" t="s">
        <v>1033</v>
      </c>
      <c r="H72" s="17" t="s">
        <v>49</v>
      </c>
      <c r="I72" s="17" t="s">
        <v>32</v>
      </c>
      <c r="J72" s="17" t="s">
        <v>470</v>
      </c>
      <c r="K72" s="26" t="s">
        <v>1031</v>
      </c>
      <c r="L72" s="38" t="s">
        <v>978</v>
      </c>
      <c r="M72" s="36"/>
      <c r="N72" s="17" t="s">
        <v>84</v>
      </c>
      <c r="O72" s="18">
        <v>2530.5</v>
      </c>
      <c r="P72" s="37" t="s">
        <v>1101</v>
      </c>
      <c r="Q72" s="37" t="s">
        <v>1034</v>
      </c>
      <c r="W72" s="19" t="s">
        <v>966</v>
      </c>
      <c r="X72" s="17" t="s">
        <v>966</v>
      </c>
      <c r="Y72" s="17" t="s">
        <v>949</v>
      </c>
    </row>
    <row r="73" spans="1:25" ht="30">
      <c r="A73" s="37" t="s">
        <v>977</v>
      </c>
      <c r="B73" s="37" t="s">
        <v>976</v>
      </c>
      <c r="C73" s="37" t="s">
        <v>971</v>
      </c>
      <c r="D73" s="37" t="s">
        <v>976</v>
      </c>
      <c r="F73" s="37" t="s">
        <v>971</v>
      </c>
      <c r="G73" s="37" t="s">
        <v>1033</v>
      </c>
      <c r="H73" s="17" t="s">
        <v>49</v>
      </c>
      <c r="I73" s="17" t="s">
        <v>32</v>
      </c>
      <c r="J73" s="17" t="s">
        <v>470</v>
      </c>
      <c r="K73" s="26" t="s">
        <v>1031</v>
      </c>
      <c r="L73" s="38" t="s">
        <v>978</v>
      </c>
      <c r="M73" s="19"/>
      <c r="N73" s="17" t="s">
        <v>941</v>
      </c>
      <c r="O73" s="18">
        <v>1687</v>
      </c>
      <c r="P73" s="37" t="s">
        <v>1101</v>
      </c>
      <c r="Q73" s="37" t="s">
        <v>1034</v>
      </c>
      <c r="W73" s="19" t="s">
        <v>966</v>
      </c>
      <c r="X73" s="17" t="s">
        <v>966</v>
      </c>
      <c r="Y73" s="17" t="s">
        <v>949</v>
      </c>
    </row>
    <row r="74" spans="1:25" ht="15">
      <c r="A74" s="37" t="s">
        <v>998</v>
      </c>
      <c r="B74" s="37"/>
      <c r="C74" s="37" t="s">
        <v>997</v>
      </c>
      <c r="D74" s="37" t="s">
        <v>1088</v>
      </c>
      <c r="E74" s="37"/>
      <c r="F74" s="37" t="s">
        <v>997</v>
      </c>
      <c r="G74" s="37" t="s">
        <v>1054</v>
      </c>
      <c r="H74" s="39" t="s">
        <v>49</v>
      </c>
      <c r="I74" s="39" t="s">
        <v>47</v>
      </c>
      <c r="J74" s="39" t="s">
        <v>343</v>
      </c>
      <c r="K74" s="40" t="s">
        <v>1055</v>
      </c>
      <c r="L74" s="45" t="str">
        <f>"0000135"</f>
        <v>0000135</v>
      </c>
      <c r="M74" s="37"/>
      <c r="N74" s="39" t="s">
        <v>84</v>
      </c>
      <c r="O74" s="42">
        <v>1012.5</v>
      </c>
      <c r="P74" s="37" t="s">
        <v>1101</v>
      </c>
      <c r="Q74" s="37" t="s">
        <v>1056</v>
      </c>
      <c r="R74" s="37"/>
      <c r="S74" s="37"/>
      <c r="T74" s="37"/>
      <c r="U74" s="37"/>
      <c r="V74" s="37"/>
      <c r="W74" s="37" t="s">
        <v>966</v>
      </c>
      <c r="X74" s="39" t="s">
        <v>966</v>
      </c>
      <c r="Y74" s="17" t="s">
        <v>949</v>
      </c>
    </row>
    <row r="75" spans="1:25" ht="30">
      <c r="A75" s="37" t="s">
        <v>998</v>
      </c>
      <c r="C75" s="37" t="s">
        <v>997</v>
      </c>
      <c r="D75" s="37" t="s">
        <v>1088</v>
      </c>
      <c r="F75" s="37" t="s">
        <v>997</v>
      </c>
      <c r="G75" s="37" t="s">
        <v>1054</v>
      </c>
      <c r="H75" s="39" t="s">
        <v>49</v>
      </c>
      <c r="I75" s="39" t="s">
        <v>47</v>
      </c>
      <c r="J75" s="39" t="s">
        <v>343</v>
      </c>
      <c r="K75" s="40" t="s">
        <v>1055</v>
      </c>
      <c r="L75" s="45" t="str">
        <f>"0000135"</f>
        <v>0000135</v>
      </c>
      <c r="M75" s="19"/>
      <c r="N75" s="17" t="s">
        <v>941</v>
      </c>
      <c r="O75" s="18">
        <v>675</v>
      </c>
      <c r="P75" s="37" t="s">
        <v>1101</v>
      </c>
      <c r="Q75" s="37" t="s">
        <v>1056</v>
      </c>
      <c r="W75" s="37" t="s">
        <v>966</v>
      </c>
      <c r="X75" s="39" t="s">
        <v>966</v>
      </c>
      <c r="Y75" s="17" t="s">
        <v>949</v>
      </c>
    </row>
    <row r="76" spans="1:25" ht="15">
      <c r="A76" s="45" t="s">
        <v>1017</v>
      </c>
      <c r="B76" s="37" t="s">
        <v>1018</v>
      </c>
      <c r="C76" s="37" t="s">
        <v>1016</v>
      </c>
      <c r="D76" s="37" t="s">
        <v>1018</v>
      </c>
      <c r="E76" s="37"/>
      <c r="F76" s="37" t="s">
        <v>1016</v>
      </c>
      <c r="G76" s="37" t="s">
        <v>1075</v>
      </c>
      <c r="H76" s="39" t="s">
        <v>49</v>
      </c>
      <c r="I76" s="39" t="s">
        <v>32</v>
      </c>
      <c r="J76" s="39" t="s">
        <v>470</v>
      </c>
      <c r="K76" s="40" t="s">
        <v>1076</v>
      </c>
      <c r="L76" s="45" t="str">
        <f>"0000145"</f>
        <v>0000145</v>
      </c>
      <c r="M76" s="39"/>
      <c r="N76" s="39" t="s">
        <v>84</v>
      </c>
      <c r="O76" s="42">
        <v>810</v>
      </c>
      <c r="P76" s="37" t="s">
        <v>1101</v>
      </c>
      <c r="Q76" s="37" t="s">
        <v>1077</v>
      </c>
      <c r="R76" s="37"/>
      <c r="S76" s="37"/>
      <c r="T76" s="37"/>
      <c r="U76" s="37"/>
      <c r="V76" s="37"/>
      <c r="W76" s="37" t="s">
        <v>966</v>
      </c>
      <c r="X76" s="39" t="s">
        <v>966</v>
      </c>
      <c r="Y76" s="17" t="s">
        <v>949</v>
      </c>
    </row>
    <row r="77" spans="1:25" ht="30">
      <c r="A77" s="45" t="s">
        <v>1017</v>
      </c>
      <c r="B77" s="37" t="s">
        <v>1018</v>
      </c>
      <c r="C77" s="37" t="s">
        <v>1016</v>
      </c>
      <c r="D77" s="37" t="s">
        <v>1018</v>
      </c>
      <c r="F77" s="37" t="s">
        <v>1016</v>
      </c>
      <c r="G77" s="37" t="s">
        <v>1075</v>
      </c>
      <c r="H77" s="39" t="s">
        <v>49</v>
      </c>
      <c r="I77" s="39" t="s">
        <v>32</v>
      </c>
      <c r="J77" s="39" t="s">
        <v>470</v>
      </c>
      <c r="K77" s="40" t="s">
        <v>1076</v>
      </c>
      <c r="L77" s="45" t="str">
        <f>"0000145"</f>
        <v>0000145</v>
      </c>
      <c r="N77" s="17" t="s">
        <v>941</v>
      </c>
      <c r="O77" s="18">
        <v>540</v>
      </c>
      <c r="P77" s="37" t="s">
        <v>1101</v>
      </c>
      <c r="Q77" s="37" t="s">
        <v>1077</v>
      </c>
      <c r="W77" s="37" t="s">
        <v>966</v>
      </c>
      <c r="X77" s="39" t="s">
        <v>966</v>
      </c>
      <c r="Y77" s="17" t="s">
        <v>949</v>
      </c>
    </row>
    <row r="78" spans="1:25" ht="15">
      <c r="A78" s="37" t="s">
        <v>991</v>
      </c>
      <c r="B78" s="37"/>
      <c r="C78" s="37" t="s">
        <v>992</v>
      </c>
      <c r="D78" s="37" t="s">
        <v>1021</v>
      </c>
      <c r="E78" s="37"/>
      <c r="F78" s="37" t="s">
        <v>992</v>
      </c>
      <c r="G78" s="37" t="s">
        <v>1048</v>
      </c>
      <c r="H78" s="39" t="s">
        <v>49</v>
      </c>
      <c r="I78" s="39" t="s">
        <v>21</v>
      </c>
      <c r="J78" s="39" t="s">
        <v>21</v>
      </c>
      <c r="K78" s="40" t="s">
        <v>1049</v>
      </c>
      <c r="L78" s="44" t="s">
        <v>993</v>
      </c>
      <c r="M78" s="39"/>
      <c r="N78" s="39" t="s">
        <v>84</v>
      </c>
      <c r="O78" s="42">
        <v>810</v>
      </c>
      <c r="P78" s="37" t="s">
        <v>1101</v>
      </c>
      <c r="Q78" s="37" t="s">
        <v>1050</v>
      </c>
      <c r="R78" s="37"/>
      <c r="S78" s="37"/>
      <c r="T78" s="37"/>
      <c r="U78" s="37"/>
      <c r="V78" s="37"/>
      <c r="W78" s="37" t="s">
        <v>966</v>
      </c>
      <c r="X78" s="39" t="s">
        <v>966</v>
      </c>
      <c r="Y78" s="17" t="s">
        <v>949</v>
      </c>
    </row>
    <row r="79" spans="1:25" ht="30">
      <c r="A79" s="37" t="s">
        <v>991</v>
      </c>
      <c r="C79" s="37" t="s">
        <v>992</v>
      </c>
      <c r="D79" s="37" t="s">
        <v>1021</v>
      </c>
      <c r="F79" s="37" t="s">
        <v>992</v>
      </c>
      <c r="G79" s="37" t="s">
        <v>1048</v>
      </c>
      <c r="H79" s="39" t="s">
        <v>49</v>
      </c>
      <c r="I79" s="39" t="s">
        <v>21</v>
      </c>
      <c r="J79" s="39" t="s">
        <v>21</v>
      </c>
      <c r="K79" s="40" t="s">
        <v>1049</v>
      </c>
      <c r="L79" s="44" t="s">
        <v>993</v>
      </c>
      <c r="N79" s="17" t="s">
        <v>941</v>
      </c>
      <c r="O79" s="18">
        <v>540</v>
      </c>
      <c r="P79" s="37" t="s">
        <v>1101</v>
      </c>
      <c r="Q79" s="37" t="s">
        <v>1050</v>
      </c>
      <c r="W79" s="37" t="s">
        <v>966</v>
      </c>
      <c r="X79" s="39" t="s">
        <v>966</v>
      </c>
      <c r="Y79" s="17" t="s">
        <v>949</v>
      </c>
    </row>
    <row r="80" spans="1:25" s="35" customFormat="1" ht="15">
      <c r="A80" s="37" t="s">
        <v>995</v>
      </c>
      <c r="B80" s="37" t="s">
        <v>973</v>
      </c>
      <c r="C80" s="37" t="s">
        <v>994</v>
      </c>
      <c r="D80" s="37" t="s">
        <v>973</v>
      </c>
      <c r="E80" s="37"/>
      <c r="F80" s="37" t="s">
        <v>994</v>
      </c>
      <c r="G80" s="37" t="s">
        <v>1051</v>
      </c>
      <c r="H80" s="39" t="s">
        <v>49</v>
      </c>
      <c r="I80" s="39" t="s">
        <v>32</v>
      </c>
      <c r="J80" s="39" t="s">
        <v>485</v>
      </c>
      <c r="K80" s="40" t="s">
        <v>1052</v>
      </c>
      <c r="L80" s="43" t="s">
        <v>996</v>
      </c>
      <c r="M80" s="39"/>
      <c r="N80" s="39" t="s">
        <v>84</v>
      </c>
      <c r="O80" s="42">
        <v>810</v>
      </c>
      <c r="P80" s="37" t="s">
        <v>1101</v>
      </c>
      <c r="Q80" s="37" t="s">
        <v>1053</v>
      </c>
      <c r="R80" s="37"/>
      <c r="S80" s="37"/>
      <c r="T80" s="37"/>
      <c r="U80" s="37"/>
      <c r="V80" s="37"/>
      <c r="W80" s="37" t="s">
        <v>966</v>
      </c>
      <c r="X80" s="39" t="s">
        <v>966</v>
      </c>
      <c r="Y80" s="17" t="s">
        <v>949</v>
      </c>
    </row>
    <row r="81" spans="1:25" ht="15">
      <c r="A81" s="37" t="s">
        <v>995</v>
      </c>
      <c r="B81" s="37" t="s">
        <v>973</v>
      </c>
      <c r="C81" s="37" t="s">
        <v>994</v>
      </c>
      <c r="D81" s="37" t="s">
        <v>973</v>
      </c>
      <c r="F81" s="37" t="s">
        <v>994</v>
      </c>
      <c r="G81" s="37" t="s">
        <v>1051</v>
      </c>
      <c r="H81" s="39" t="s">
        <v>49</v>
      </c>
      <c r="I81" s="39" t="s">
        <v>32</v>
      </c>
      <c r="J81" s="39" t="s">
        <v>485</v>
      </c>
      <c r="K81" s="40" t="s">
        <v>1052</v>
      </c>
      <c r="L81" s="43" t="s">
        <v>996</v>
      </c>
      <c r="N81" s="39" t="s">
        <v>941</v>
      </c>
      <c r="O81" s="18">
        <v>540</v>
      </c>
      <c r="P81" s="37" t="s">
        <v>1101</v>
      </c>
      <c r="Q81" s="37" t="s">
        <v>1053</v>
      </c>
      <c r="W81" s="37" t="s">
        <v>966</v>
      </c>
      <c r="X81" s="39" t="s">
        <v>966</v>
      </c>
      <c r="Y81" s="17" t="s">
        <v>949</v>
      </c>
    </row>
    <row r="82" spans="1:25" s="35" customFormat="1" ht="15">
      <c r="A82" s="37" t="s">
        <v>989</v>
      </c>
      <c r="B82" s="37" t="s">
        <v>987</v>
      </c>
      <c r="C82" s="37" t="s">
        <v>985</v>
      </c>
      <c r="D82" s="37" t="s">
        <v>987</v>
      </c>
      <c r="E82" s="37"/>
      <c r="F82" s="37" t="s">
        <v>985</v>
      </c>
      <c r="G82" s="37" t="s">
        <v>1045</v>
      </c>
      <c r="H82" s="39" t="s">
        <v>49</v>
      </c>
      <c r="I82" s="39" t="s">
        <v>23</v>
      </c>
      <c r="J82" s="39" t="s">
        <v>60</v>
      </c>
      <c r="K82" s="40" t="s">
        <v>1046</v>
      </c>
      <c r="L82" s="43" t="s">
        <v>990</v>
      </c>
      <c r="M82" s="39"/>
      <c r="N82" s="39" t="s">
        <v>84</v>
      </c>
      <c r="O82" s="42">
        <v>450</v>
      </c>
      <c r="P82" s="37" t="s">
        <v>1101</v>
      </c>
      <c r="Q82" s="37" t="s">
        <v>1047</v>
      </c>
      <c r="R82" s="37"/>
      <c r="S82" s="37"/>
      <c r="T82" s="37"/>
      <c r="U82" s="37"/>
      <c r="V82" s="37"/>
      <c r="W82" s="37" t="s">
        <v>966</v>
      </c>
      <c r="X82" s="39" t="s">
        <v>966</v>
      </c>
      <c r="Y82" s="17" t="s">
        <v>949</v>
      </c>
    </row>
    <row r="83" spans="1:25" ht="30">
      <c r="A83" s="37" t="s">
        <v>989</v>
      </c>
      <c r="B83" s="37" t="s">
        <v>987</v>
      </c>
      <c r="C83" s="37" t="s">
        <v>985</v>
      </c>
      <c r="D83" s="37" t="s">
        <v>987</v>
      </c>
      <c r="F83" s="37" t="s">
        <v>985</v>
      </c>
      <c r="G83" s="37" t="s">
        <v>1045</v>
      </c>
      <c r="H83" s="39" t="s">
        <v>49</v>
      </c>
      <c r="I83" s="39" t="s">
        <v>23</v>
      </c>
      <c r="J83" s="39" t="s">
        <v>60</v>
      </c>
      <c r="K83" s="40" t="s">
        <v>1046</v>
      </c>
      <c r="L83" s="43" t="s">
        <v>990</v>
      </c>
      <c r="M83" s="19"/>
      <c r="N83" s="17" t="s">
        <v>941</v>
      </c>
      <c r="O83" s="18">
        <v>300</v>
      </c>
      <c r="P83" s="37" t="s">
        <v>1101</v>
      </c>
      <c r="Q83" s="37" t="s">
        <v>1047</v>
      </c>
      <c r="W83" s="37" t="s">
        <v>966</v>
      </c>
      <c r="X83" s="39" t="s">
        <v>966</v>
      </c>
      <c r="Y83" s="17" t="s">
        <v>949</v>
      </c>
    </row>
    <row r="84" spans="1:25" s="35" customFormat="1" ht="15">
      <c r="A84" s="37" t="s">
        <v>1005</v>
      </c>
      <c r="B84" s="37" t="s">
        <v>1006</v>
      </c>
      <c r="C84" s="37" t="s">
        <v>1004</v>
      </c>
      <c r="D84" s="37" t="s">
        <v>1006</v>
      </c>
      <c r="E84" s="37"/>
      <c r="F84" s="37" t="s">
        <v>1004</v>
      </c>
      <c r="G84" s="37" t="s">
        <v>1063</v>
      </c>
      <c r="H84" s="39" t="s">
        <v>49</v>
      </c>
      <c r="I84" s="39" t="s">
        <v>23</v>
      </c>
      <c r="J84" s="39" t="s">
        <v>559</v>
      </c>
      <c r="K84" s="40" t="s">
        <v>1064</v>
      </c>
      <c r="L84" s="45" t="str">
        <f>"0000053"</f>
        <v>0000053</v>
      </c>
      <c r="M84" s="37"/>
      <c r="N84" s="39" t="s">
        <v>84</v>
      </c>
      <c r="O84" s="42">
        <v>405</v>
      </c>
      <c r="P84" s="37" t="s">
        <v>1101</v>
      </c>
      <c r="Q84" s="37" t="s">
        <v>1065</v>
      </c>
      <c r="R84" s="37"/>
      <c r="S84" s="37"/>
      <c r="T84" s="37"/>
      <c r="U84" s="37"/>
      <c r="V84" s="37"/>
      <c r="W84" s="37" t="s">
        <v>966</v>
      </c>
      <c r="X84" s="39" t="s">
        <v>966</v>
      </c>
      <c r="Y84" s="17" t="s">
        <v>949</v>
      </c>
    </row>
    <row r="85" spans="1:25" ht="30">
      <c r="A85" s="37" t="s">
        <v>1005</v>
      </c>
      <c r="B85" s="37" t="s">
        <v>1006</v>
      </c>
      <c r="C85" s="37" t="s">
        <v>1004</v>
      </c>
      <c r="D85" s="37" t="s">
        <v>1006</v>
      </c>
      <c r="F85" s="37" t="s">
        <v>1004</v>
      </c>
      <c r="G85" s="37" t="s">
        <v>1063</v>
      </c>
      <c r="H85" s="39" t="s">
        <v>49</v>
      </c>
      <c r="I85" s="39" t="s">
        <v>23</v>
      </c>
      <c r="J85" s="39" t="s">
        <v>559</v>
      </c>
      <c r="K85" s="40" t="s">
        <v>1064</v>
      </c>
      <c r="L85" s="45" t="str">
        <f>"0000053"</f>
        <v>0000053</v>
      </c>
      <c r="N85" s="17" t="s">
        <v>941</v>
      </c>
      <c r="O85" s="18">
        <v>270</v>
      </c>
      <c r="P85" s="37" t="s">
        <v>1101</v>
      </c>
      <c r="Q85" s="37" t="s">
        <v>1065</v>
      </c>
      <c r="W85" s="37" t="s">
        <v>966</v>
      </c>
      <c r="X85" s="39" t="s">
        <v>966</v>
      </c>
      <c r="Y85" s="17" t="s">
        <v>949</v>
      </c>
    </row>
    <row r="86" spans="1:25" s="35" customFormat="1" ht="15">
      <c r="A86" s="37" t="s">
        <v>1024</v>
      </c>
      <c r="B86" s="37" t="s">
        <v>1025</v>
      </c>
      <c r="C86" s="37" t="s">
        <v>1023</v>
      </c>
      <c r="D86" s="37" t="s">
        <v>1025</v>
      </c>
      <c r="E86" s="37"/>
      <c r="F86" s="37" t="s">
        <v>1023</v>
      </c>
      <c r="G86" s="37" t="s">
        <v>1083</v>
      </c>
      <c r="H86" s="39" t="s">
        <v>49</v>
      </c>
      <c r="I86" s="39" t="s">
        <v>47</v>
      </c>
      <c r="J86" s="39" t="s">
        <v>343</v>
      </c>
      <c r="K86" s="40" t="s">
        <v>1084</v>
      </c>
      <c r="L86" s="45" t="str">
        <f>"0000070"</f>
        <v>0000070</v>
      </c>
      <c r="M86" s="37"/>
      <c r="N86" s="39" t="s">
        <v>84</v>
      </c>
      <c r="O86" s="42">
        <v>405</v>
      </c>
      <c r="P86" s="37" t="s">
        <v>1101</v>
      </c>
      <c r="Q86" s="37" t="s">
        <v>1085</v>
      </c>
      <c r="R86" s="37"/>
      <c r="S86" s="37"/>
      <c r="T86" s="37"/>
      <c r="U86" s="37"/>
      <c r="V86" s="37"/>
      <c r="W86" s="37" t="s">
        <v>966</v>
      </c>
      <c r="X86" s="39" t="s">
        <v>966</v>
      </c>
      <c r="Y86" s="17" t="s">
        <v>949</v>
      </c>
    </row>
    <row r="87" spans="1:25" ht="30">
      <c r="A87" s="37" t="s">
        <v>1024</v>
      </c>
      <c r="B87" s="37" t="s">
        <v>1025</v>
      </c>
      <c r="C87" s="37" t="s">
        <v>1023</v>
      </c>
      <c r="D87" s="37" t="s">
        <v>1025</v>
      </c>
      <c r="F87" s="37" t="s">
        <v>1023</v>
      </c>
      <c r="G87" s="37" t="s">
        <v>1083</v>
      </c>
      <c r="H87" s="39" t="s">
        <v>49</v>
      </c>
      <c r="I87" s="39" t="s">
        <v>47</v>
      </c>
      <c r="J87" s="39" t="s">
        <v>343</v>
      </c>
      <c r="K87" s="40" t="s">
        <v>1084</v>
      </c>
      <c r="L87" s="45" t="str">
        <f>"0000070"</f>
        <v>0000070</v>
      </c>
      <c r="N87" s="17" t="s">
        <v>941</v>
      </c>
      <c r="O87" s="18">
        <v>270</v>
      </c>
      <c r="P87" s="37" t="s">
        <v>1101</v>
      </c>
      <c r="Q87" s="37" t="s">
        <v>1085</v>
      </c>
      <c r="W87" s="37" t="s">
        <v>966</v>
      </c>
      <c r="X87" s="39" t="s">
        <v>966</v>
      </c>
      <c r="Y87" s="17" t="s">
        <v>949</v>
      </c>
    </row>
    <row r="88" spans="1:25" s="35" customFormat="1" ht="15">
      <c r="A88" s="37" t="s">
        <v>982</v>
      </c>
      <c r="B88" s="37" t="s">
        <v>983</v>
      </c>
      <c r="C88" s="37" t="s">
        <v>981</v>
      </c>
      <c r="D88" s="37" t="s">
        <v>983</v>
      </c>
      <c r="E88" s="37"/>
      <c r="F88" s="37" t="s">
        <v>981</v>
      </c>
      <c r="G88" s="37" t="s">
        <v>1039</v>
      </c>
      <c r="H88" s="39" t="s">
        <v>49</v>
      </c>
      <c r="I88" s="39" t="s">
        <v>23</v>
      </c>
      <c r="J88" s="39" t="s">
        <v>123</v>
      </c>
      <c r="K88" s="40" t="s">
        <v>1040</v>
      </c>
      <c r="L88" s="38" t="s">
        <v>984</v>
      </c>
      <c r="M88" s="37"/>
      <c r="N88" s="39" t="s">
        <v>84</v>
      </c>
      <c r="O88" s="42">
        <v>405</v>
      </c>
      <c r="P88" s="37" t="s">
        <v>1101</v>
      </c>
      <c r="Q88" s="37" t="s">
        <v>1041</v>
      </c>
      <c r="R88" s="37"/>
      <c r="S88" s="37"/>
      <c r="T88" s="37"/>
      <c r="U88" s="37"/>
      <c r="V88" s="37"/>
      <c r="W88" s="37" t="s">
        <v>966</v>
      </c>
      <c r="X88" s="39" t="s">
        <v>966</v>
      </c>
      <c r="Y88" s="17" t="s">
        <v>949</v>
      </c>
    </row>
    <row r="89" spans="1:25" ht="30">
      <c r="A89" s="37" t="s">
        <v>982</v>
      </c>
      <c r="B89" s="37" t="s">
        <v>983</v>
      </c>
      <c r="C89" s="37" t="s">
        <v>981</v>
      </c>
      <c r="D89" s="37" t="s">
        <v>983</v>
      </c>
      <c r="F89" s="37" t="s">
        <v>981</v>
      </c>
      <c r="G89" s="37" t="s">
        <v>1039</v>
      </c>
      <c r="H89" s="39" t="s">
        <v>49</v>
      </c>
      <c r="I89" s="39" t="s">
        <v>23</v>
      </c>
      <c r="J89" s="39" t="s">
        <v>123</v>
      </c>
      <c r="K89" s="40" t="s">
        <v>1040</v>
      </c>
      <c r="L89" s="38" t="s">
        <v>984</v>
      </c>
      <c r="N89" s="17" t="s">
        <v>941</v>
      </c>
      <c r="O89" s="18">
        <v>270</v>
      </c>
      <c r="P89" s="37" t="s">
        <v>1101</v>
      </c>
      <c r="Q89" s="37" t="s">
        <v>1041</v>
      </c>
      <c r="W89" s="37" t="s">
        <v>966</v>
      </c>
      <c r="X89" s="39" t="s">
        <v>966</v>
      </c>
      <c r="Y89" s="17" t="s">
        <v>949</v>
      </c>
    </row>
    <row r="90" spans="1:25" s="35" customFormat="1" ht="15">
      <c r="A90" s="37" t="s">
        <v>1014</v>
      </c>
      <c r="B90" s="37" t="s">
        <v>1015</v>
      </c>
      <c r="C90" s="37" t="s">
        <v>1013</v>
      </c>
      <c r="D90" s="37" t="s">
        <v>1015</v>
      </c>
      <c r="E90" s="37"/>
      <c r="F90" s="37" t="s">
        <v>1013</v>
      </c>
      <c r="G90" s="37" t="s">
        <v>1072</v>
      </c>
      <c r="H90" s="39" t="s">
        <v>49</v>
      </c>
      <c r="I90" s="39" t="s">
        <v>23</v>
      </c>
      <c r="J90" s="39" t="s">
        <v>123</v>
      </c>
      <c r="K90" s="40" t="s">
        <v>1073</v>
      </c>
      <c r="L90" s="45" t="str">
        <f>"0000139"</f>
        <v>0000139</v>
      </c>
      <c r="M90" s="39"/>
      <c r="N90" s="39" t="s">
        <v>84</v>
      </c>
      <c r="O90" s="42">
        <v>405</v>
      </c>
      <c r="P90" s="37" t="s">
        <v>1101</v>
      </c>
      <c r="Q90" s="37" t="s">
        <v>1074</v>
      </c>
      <c r="R90" s="37"/>
      <c r="S90" s="37"/>
      <c r="T90" s="37"/>
      <c r="U90" s="37"/>
      <c r="V90" s="37"/>
      <c r="W90" s="37" t="s">
        <v>966</v>
      </c>
      <c r="X90" s="39" t="s">
        <v>966</v>
      </c>
      <c r="Y90" s="17" t="s">
        <v>949</v>
      </c>
    </row>
    <row r="91" spans="1:25" ht="30">
      <c r="A91" s="37" t="s">
        <v>1014</v>
      </c>
      <c r="B91" s="37" t="s">
        <v>1015</v>
      </c>
      <c r="C91" s="37" t="s">
        <v>1013</v>
      </c>
      <c r="D91" s="37" t="s">
        <v>1015</v>
      </c>
      <c r="F91" s="37" t="s">
        <v>1013</v>
      </c>
      <c r="G91" s="37" t="s">
        <v>1072</v>
      </c>
      <c r="H91" s="39" t="s">
        <v>49</v>
      </c>
      <c r="I91" s="39" t="s">
        <v>23</v>
      </c>
      <c r="J91" s="39" t="s">
        <v>123</v>
      </c>
      <c r="K91" s="40" t="s">
        <v>1073</v>
      </c>
      <c r="L91" s="45" t="str">
        <f>"0000139"</f>
        <v>0000139</v>
      </c>
      <c r="N91" s="17" t="s">
        <v>941</v>
      </c>
      <c r="O91" s="18">
        <v>270</v>
      </c>
      <c r="P91" s="37" t="s">
        <v>1101</v>
      </c>
      <c r="Q91" s="37" t="s">
        <v>1074</v>
      </c>
      <c r="W91" s="37" t="s">
        <v>966</v>
      </c>
      <c r="X91" s="39" t="s">
        <v>966</v>
      </c>
      <c r="Y91" s="17" t="s">
        <v>949</v>
      </c>
    </row>
    <row r="92" spans="1:25" s="35" customFormat="1" ht="15">
      <c r="A92" s="37" t="s">
        <v>1022</v>
      </c>
      <c r="B92" s="37" t="s">
        <v>1015</v>
      </c>
      <c r="C92" s="37" t="s">
        <v>971</v>
      </c>
      <c r="D92" s="37" t="s">
        <v>1015</v>
      </c>
      <c r="E92" s="37"/>
      <c r="F92" s="37" t="s">
        <v>971</v>
      </c>
      <c r="G92" s="37" t="s">
        <v>1080</v>
      </c>
      <c r="H92" s="39" t="s">
        <v>49</v>
      </c>
      <c r="I92" s="39" t="s">
        <v>32</v>
      </c>
      <c r="J92" s="39" t="s">
        <v>470</v>
      </c>
      <c r="K92" s="40" t="s">
        <v>1081</v>
      </c>
      <c r="L92" s="45" t="str">
        <f>"0000207"</f>
        <v>0000207</v>
      </c>
      <c r="M92" s="37"/>
      <c r="N92" s="39" t="s">
        <v>84</v>
      </c>
      <c r="O92" s="42">
        <v>405</v>
      </c>
      <c r="P92" s="37" t="s">
        <v>1101</v>
      </c>
      <c r="Q92" s="37" t="s">
        <v>1082</v>
      </c>
      <c r="R92" s="37"/>
      <c r="S92" s="37"/>
      <c r="T92" s="37"/>
      <c r="U92" s="37"/>
      <c r="V92" s="37"/>
      <c r="W92" s="37" t="s">
        <v>966</v>
      </c>
      <c r="X92" s="39" t="s">
        <v>966</v>
      </c>
      <c r="Y92" s="17" t="s">
        <v>949</v>
      </c>
    </row>
    <row r="93" spans="1:25" ht="30">
      <c r="A93" s="37" t="s">
        <v>1022</v>
      </c>
      <c r="B93" s="37" t="s">
        <v>1015</v>
      </c>
      <c r="C93" s="37" t="s">
        <v>971</v>
      </c>
      <c r="D93" s="37" t="s">
        <v>1015</v>
      </c>
      <c r="F93" s="37" t="s">
        <v>971</v>
      </c>
      <c r="G93" s="37" t="s">
        <v>1080</v>
      </c>
      <c r="H93" s="39" t="s">
        <v>49</v>
      </c>
      <c r="I93" s="39" t="s">
        <v>32</v>
      </c>
      <c r="J93" s="39" t="s">
        <v>470</v>
      </c>
      <c r="K93" s="40" t="s">
        <v>1081</v>
      </c>
      <c r="L93" s="45" t="str">
        <f>"0000207"</f>
        <v>0000207</v>
      </c>
      <c r="M93" s="19"/>
      <c r="N93" s="17" t="s">
        <v>941</v>
      </c>
      <c r="O93" s="18">
        <v>270</v>
      </c>
      <c r="P93" s="37" t="s">
        <v>1101</v>
      </c>
      <c r="Q93" s="37" t="s">
        <v>1082</v>
      </c>
      <c r="W93" s="37" t="s">
        <v>966</v>
      </c>
      <c r="X93" s="39" t="s">
        <v>966</v>
      </c>
      <c r="Y93" s="17" t="s">
        <v>949</v>
      </c>
    </row>
    <row r="94" spans="1:25" s="35" customFormat="1" ht="15">
      <c r="A94" s="37" t="s">
        <v>986</v>
      </c>
      <c r="B94" s="37" t="s">
        <v>987</v>
      </c>
      <c r="C94" s="37" t="s">
        <v>985</v>
      </c>
      <c r="D94" s="37" t="s">
        <v>987</v>
      </c>
      <c r="E94" s="37"/>
      <c r="F94" s="37" t="s">
        <v>985</v>
      </c>
      <c r="G94" s="37" t="s">
        <v>1042</v>
      </c>
      <c r="H94" s="39" t="s">
        <v>49</v>
      </c>
      <c r="I94" s="39" t="s">
        <v>23</v>
      </c>
      <c r="J94" s="39" t="s">
        <v>60</v>
      </c>
      <c r="K94" s="40" t="s">
        <v>1043</v>
      </c>
      <c r="L94" s="43" t="s">
        <v>988</v>
      </c>
      <c r="M94" s="37"/>
      <c r="N94" s="39" t="s">
        <v>84</v>
      </c>
      <c r="O94" s="42">
        <v>360</v>
      </c>
      <c r="P94" s="37" t="s">
        <v>1101</v>
      </c>
      <c r="Q94" s="37" t="s">
        <v>1044</v>
      </c>
      <c r="R94" s="37"/>
      <c r="S94" s="37"/>
      <c r="T94" s="37"/>
      <c r="U94" s="37"/>
      <c r="V94" s="37"/>
      <c r="W94" s="37" t="s">
        <v>966</v>
      </c>
      <c r="X94" s="39" t="s">
        <v>966</v>
      </c>
      <c r="Y94" s="17" t="s">
        <v>949</v>
      </c>
    </row>
    <row r="95" spans="1:25" ht="30">
      <c r="A95" s="37" t="s">
        <v>986</v>
      </c>
      <c r="B95" s="37" t="s">
        <v>987</v>
      </c>
      <c r="C95" s="37" t="s">
        <v>985</v>
      </c>
      <c r="D95" s="37" t="s">
        <v>987</v>
      </c>
      <c r="E95" s="37"/>
      <c r="F95" s="37" t="s">
        <v>985</v>
      </c>
      <c r="G95" s="37" t="s">
        <v>1042</v>
      </c>
      <c r="H95" s="39" t="s">
        <v>49</v>
      </c>
      <c r="I95" s="39" t="s">
        <v>23</v>
      </c>
      <c r="J95" s="39" t="s">
        <v>60</v>
      </c>
      <c r="K95" s="40" t="s">
        <v>1043</v>
      </c>
      <c r="L95" s="43" t="s">
        <v>988</v>
      </c>
      <c r="M95" s="36"/>
      <c r="N95" s="17" t="s">
        <v>941</v>
      </c>
      <c r="O95" s="18">
        <v>240</v>
      </c>
      <c r="P95" s="37" t="s">
        <v>1101</v>
      </c>
      <c r="Q95" s="37" t="s">
        <v>1044</v>
      </c>
      <c r="W95" s="37" t="s">
        <v>966</v>
      </c>
      <c r="X95" s="39" t="s">
        <v>966</v>
      </c>
      <c r="Y95" s="17" t="s">
        <v>949</v>
      </c>
    </row>
    <row r="96" spans="1:25" ht="90">
      <c r="A96" s="19" t="s">
        <v>972</v>
      </c>
      <c r="B96" s="19" t="s">
        <v>973</v>
      </c>
      <c r="C96" s="19" t="s">
        <v>971</v>
      </c>
      <c r="D96" s="19" t="s">
        <v>1028</v>
      </c>
      <c r="E96" s="19" t="s">
        <v>1029</v>
      </c>
      <c r="F96" s="19" t="s">
        <v>971</v>
      </c>
      <c r="G96" s="19" t="s">
        <v>1030</v>
      </c>
      <c r="H96" s="17" t="s">
        <v>49</v>
      </c>
      <c r="I96" s="17" t="s">
        <v>32</v>
      </c>
      <c r="J96" s="17" t="s">
        <v>470</v>
      </c>
      <c r="K96" s="26" t="s">
        <v>1031</v>
      </c>
      <c r="L96" s="33" t="s">
        <v>974</v>
      </c>
      <c r="M96" s="19"/>
      <c r="N96" s="17" t="s">
        <v>84</v>
      </c>
      <c r="O96" s="18">
        <v>75</v>
      </c>
      <c r="P96" s="37" t="s">
        <v>1101</v>
      </c>
      <c r="Q96" s="19" t="s">
        <v>1032</v>
      </c>
      <c r="W96" s="19" t="s">
        <v>966</v>
      </c>
      <c r="X96" s="17" t="s">
        <v>966</v>
      </c>
      <c r="Y96" s="17" t="s">
        <v>949</v>
      </c>
    </row>
    <row r="97" spans="1:25" ht="90">
      <c r="A97" s="19" t="s">
        <v>972</v>
      </c>
      <c r="B97" s="19" t="s">
        <v>973</v>
      </c>
      <c r="C97" s="19" t="s">
        <v>971</v>
      </c>
      <c r="D97" s="19" t="s">
        <v>1028</v>
      </c>
      <c r="E97" s="19" t="s">
        <v>1029</v>
      </c>
      <c r="F97" s="19" t="s">
        <v>971</v>
      </c>
      <c r="G97" s="19" t="s">
        <v>1030</v>
      </c>
      <c r="H97" s="17" t="s">
        <v>49</v>
      </c>
      <c r="I97" s="17" t="s">
        <v>32</v>
      </c>
      <c r="J97" s="17" t="s">
        <v>470</v>
      </c>
      <c r="K97" s="26" t="s">
        <v>1031</v>
      </c>
      <c r="L97" s="33" t="s">
        <v>974</v>
      </c>
      <c r="M97" s="19"/>
      <c r="N97" s="17" t="s">
        <v>941</v>
      </c>
      <c r="O97" s="18">
        <v>50</v>
      </c>
      <c r="P97" s="37" t="s">
        <v>1101</v>
      </c>
      <c r="Q97" s="19" t="s">
        <v>1032</v>
      </c>
      <c r="W97" s="19" t="s">
        <v>966</v>
      </c>
      <c r="X97" s="17" t="s">
        <v>966</v>
      </c>
      <c r="Y97" s="17" t="s">
        <v>949</v>
      </c>
    </row>
    <row r="98" spans="1:25" s="35" customFormat="1" ht="15">
      <c r="A98" s="37" t="s">
        <v>1020</v>
      </c>
      <c r="B98" s="37" t="s">
        <v>1021</v>
      </c>
      <c r="C98" s="37" t="s">
        <v>1019</v>
      </c>
      <c r="D98" s="37" t="s">
        <v>1021</v>
      </c>
      <c r="E98" s="37"/>
      <c r="F98" s="37" t="s">
        <v>1019</v>
      </c>
      <c r="G98" s="37" t="s">
        <v>1078</v>
      </c>
      <c r="H98" s="39" t="s">
        <v>49</v>
      </c>
      <c r="I98" s="39" t="s">
        <v>23</v>
      </c>
      <c r="J98" s="39" t="s">
        <v>559</v>
      </c>
      <c r="K98" s="40" t="s">
        <v>1061</v>
      </c>
      <c r="L98" s="45" t="str">
        <f>"0000219"</f>
        <v>0000219</v>
      </c>
      <c r="M98" s="37"/>
      <c r="N98" s="39" t="s">
        <v>84</v>
      </c>
      <c r="O98" s="42">
        <v>75</v>
      </c>
      <c r="P98" s="37" t="s">
        <v>1101</v>
      </c>
      <c r="Q98" s="37" t="s">
        <v>1079</v>
      </c>
      <c r="R98" s="37"/>
      <c r="S98" s="37"/>
      <c r="T98" s="37"/>
      <c r="U98" s="37"/>
      <c r="V98" s="37"/>
      <c r="W98" s="37" t="s">
        <v>966</v>
      </c>
      <c r="X98" s="39" t="s">
        <v>966</v>
      </c>
      <c r="Y98" s="17" t="s">
        <v>949</v>
      </c>
    </row>
    <row r="99" spans="1:25" ht="30">
      <c r="A99" s="37" t="s">
        <v>1020</v>
      </c>
      <c r="B99" s="37" t="s">
        <v>1021</v>
      </c>
      <c r="C99" s="37" t="s">
        <v>1019</v>
      </c>
      <c r="D99" s="37" t="s">
        <v>1021</v>
      </c>
      <c r="F99" s="37" t="s">
        <v>1019</v>
      </c>
      <c r="G99" s="37" t="s">
        <v>1078</v>
      </c>
      <c r="H99" s="39" t="s">
        <v>49</v>
      </c>
      <c r="I99" s="39" t="s">
        <v>23</v>
      </c>
      <c r="J99" s="39" t="s">
        <v>559</v>
      </c>
      <c r="K99" s="40" t="s">
        <v>1061</v>
      </c>
      <c r="L99" s="45" t="str">
        <f>"0000219"</f>
        <v>0000219</v>
      </c>
      <c r="M99" s="19"/>
      <c r="N99" s="17" t="s">
        <v>941</v>
      </c>
      <c r="O99" s="18">
        <v>50</v>
      </c>
      <c r="P99" s="37" t="s">
        <v>1101</v>
      </c>
      <c r="Q99" s="37" t="s">
        <v>1079</v>
      </c>
      <c r="W99" s="37" t="s">
        <v>966</v>
      </c>
      <c r="X99" s="39" t="s">
        <v>966</v>
      </c>
      <c r="Y99" s="17" t="s">
        <v>949</v>
      </c>
    </row>
    <row r="100" spans="1:25" ht="30">
      <c r="A100" s="19" t="s">
        <v>1092</v>
      </c>
      <c r="B100" s="19" t="s">
        <v>1093</v>
      </c>
      <c r="C100" s="19" t="s">
        <v>1013</v>
      </c>
      <c r="D100" s="19" t="s">
        <v>1014</v>
      </c>
      <c r="E100" s="19" t="s">
        <v>1093</v>
      </c>
      <c r="F100" s="19" t="s">
        <v>1013</v>
      </c>
      <c r="G100" s="37" t="s">
        <v>1072</v>
      </c>
      <c r="H100" s="39" t="s">
        <v>49</v>
      </c>
      <c r="I100" s="39" t="s">
        <v>23</v>
      </c>
      <c r="J100" s="39" t="s">
        <v>123</v>
      </c>
      <c r="K100" s="40" t="s">
        <v>1073</v>
      </c>
      <c r="L100" s="33" t="s">
        <v>1094</v>
      </c>
      <c r="N100" s="17" t="s">
        <v>84</v>
      </c>
      <c r="O100" s="18">
        <v>255</v>
      </c>
      <c r="P100" s="37" t="s">
        <v>1101</v>
      </c>
      <c r="Q100" s="19" t="s">
        <v>1095</v>
      </c>
      <c r="W100" s="19" t="s">
        <v>966</v>
      </c>
      <c r="X100" s="17" t="s">
        <v>966</v>
      </c>
      <c r="Y100" s="17" t="s">
        <v>949</v>
      </c>
    </row>
    <row r="101" spans="1:25" ht="30">
      <c r="A101" s="19" t="s">
        <v>1092</v>
      </c>
      <c r="B101" s="19" t="s">
        <v>1093</v>
      </c>
      <c r="C101" s="19" t="s">
        <v>1013</v>
      </c>
      <c r="D101" s="19" t="s">
        <v>1014</v>
      </c>
      <c r="E101" s="19" t="s">
        <v>1093</v>
      </c>
      <c r="F101" s="19" t="s">
        <v>1013</v>
      </c>
      <c r="G101" s="37" t="s">
        <v>1072</v>
      </c>
      <c r="H101" s="39" t="s">
        <v>49</v>
      </c>
      <c r="I101" s="39" t="s">
        <v>23</v>
      </c>
      <c r="J101" s="39" t="s">
        <v>123</v>
      </c>
      <c r="K101" s="40" t="s">
        <v>1073</v>
      </c>
      <c r="L101" s="33" t="s">
        <v>1094</v>
      </c>
      <c r="N101" s="17" t="s">
        <v>941</v>
      </c>
      <c r="O101" s="18">
        <v>170</v>
      </c>
      <c r="P101" s="37" t="s">
        <v>1101</v>
      </c>
      <c r="Q101" s="19" t="s">
        <v>1095</v>
      </c>
      <c r="W101" s="19" t="s">
        <v>966</v>
      </c>
      <c r="X101" s="17" t="s">
        <v>966</v>
      </c>
      <c r="Y101" s="17" t="s">
        <v>949</v>
      </c>
    </row>
    <row r="102" spans="1:25" ht="60">
      <c r="A102" s="19" t="s">
        <v>1096</v>
      </c>
      <c r="C102" s="19" t="s">
        <v>1097</v>
      </c>
      <c r="D102" s="19" t="s">
        <v>1098</v>
      </c>
      <c r="F102" s="19" t="s">
        <v>1097</v>
      </c>
      <c r="G102" s="19" t="s">
        <v>1099</v>
      </c>
      <c r="H102" s="17" t="s">
        <v>49</v>
      </c>
      <c r="I102" s="17" t="s">
        <v>32</v>
      </c>
      <c r="J102" s="17" t="s">
        <v>470</v>
      </c>
      <c r="K102" s="26" t="s">
        <v>1031</v>
      </c>
      <c r="L102" s="46" t="s">
        <v>1100</v>
      </c>
      <c r="M102" s="19"/>
      <c r="N102" s="17" t="s">
        <v>84</v>
      </c>
      <c r="O102" s="18">
        <v>150</v>
      </c>
      <c r="P102" s="37" t="s">
        <v>1101</v>
      </c>
      <c r="W102" s="19" t="s">
        <v>966</v>
      </c>
      <c r="X102" s="17" t="s">
        <v>966</v>
      </c>
      <c r="Y102" s="17" t="s">
        <v>949</v>
      </c>
    </row>
    <row r="103" spans="1:25" ht="60">
      <c r="A103" s="19" t="s">
        <v>1096</v>
      </c>
      <c r="C103" s="19" t="s">
        <v>1097</v>
      </c>
      <c r="D103" s="19" t="s">
        <v>1098</v>
      </c>
      <c r="F103" s="19" t="s">
        <v>1097</v>
      </c>
      <c r="G103" s="19" t="s">
        <v>1099</v>
      </c>
      <c r="H103" s="17" t="s">
        <v>49</v>
      </c>
      <c r="I103" s="17" t="s">
        <v>32</v>
      </c>
      <c r="J103" s="17" t="s">
        <v>470</v>
      </c>
      <c r="K103" s="26" t="s">
        <v>1031</v>
      </c>
      <c r="L103" s="46" t="s">
        <v>1100</v>
      </c>
      <c r="M103" s="19"/>
      <c r="N103" s="17" t="s">
        <v>941</v>
      </c>
      <c r="O103" s="18">
        <v>100</v>
      </c>
      <c r="P103" s="37" t="s">
        <v>1101</v>
      </c>
      <c r="W103" s="19" t="s">
        <v>966</v>
      </c>
      <c r="X103" s="17" t="s">
        <v>966</v>
      </c>
      <c r="Y103" s="17" t="s">
        <v>949</v>
      </c>
    </row>
    <row r="104" spans="1:25" s="35" customFormat="1" ht="15">
      <c r="A104" s="37" t="s">
        <v>1020</v>
      </c>
      <c r="B104" s="37" t="s">
        <v>1021</v>
      </c>
      <c r="C104" s="37" t="s">
        <v>1019</v>
      </c>
      <c r="D104" s="37" t="s">
        <v>1021</v>
      </c>
      <c r="E104" s="37"/>
      <c r="F104" s="37" t="s">
        <v>1019</v>
      </c>
      <c r="G104" s="37" t="s">
        <v>1078</v>
      </c>
      <c r="H104" s="39" t="s">
        <v>49</v>
      </c>
      <c r="I104" s="39" t="s">
        <v>23</v>
      </c>
      <c r="J104" s="39" t="s">
        <v>559</v>
      </c>
      <c r="K104" s="40" t="s">
        <v>1061</v>
      </c>
      <c r="L104" s="45" t="str">
        <f>"0000219"</f>
        <v>0000219</v>
      </c>
      <c r="M104" s="37"/>
      <c r="N104" s="39" t="s">
        <v>84</v>
      </c>
      <c r="O104" s="42">
        <v>75</v>
      </c>
      <c r="P104" s="37" t="s">
        <v>1136</v>
      </c>
      <c r="Q104" s="37" t="s">
        <v>1079</v>
      </c>
      <c r="R104" s="37"/>
      <c r="S104" s="37"/>
      <c r="T104" s="37"/>
      <c r="U104" s="37"/>
      <c r="V104" s="37"/>
      <c r="W104" s="37" t="s">
        <v>966</v>
      </c>
      <c r="X104" s="39" t="s">
        <v>966</v>
      </c>
      <c r="Y104" s="17" t="s">
        <v>950</v>
      </c>
    </row>
    <row r="105" spans="1:25" ht="30">
      <c r="A105" s="37" t="s">
        <v>1020</v>
      </c>
      <c r="B105" s="37" t="s">
        <v>1021</v>
      </c>
      <c r="C105" s="37" t="s">
        <v>1019</v>
      </c>
      <c r="D105" s="37" t="s">
        <v>1021</v>
      </c>
      <c r="F105" s="37" t="s">
        <v>1019</v>
      </c>
      <c r="G105" s="37" t="s">
        <v>1078</v>
      </c>
      <c r="H105" s="39" t="s">
        <v>49</v>
      </c>
      <c r="I105" s="39" t="s">
        <v>23</v>
      </c>
      <c r="J105" s="39" t="s">
        <v>559</v>
      </c>
      <c r="K105" s="40" t="s">
        <v>1061</v>
      </c>
      <c r="L105" s="45" t="str">
        <f>"0000219"</f>
        <v>0000219</v>
      </c>
      <c r="M105" s="19"/>
      <c r="N105" s="17" t="s">
        <v>941</v>
      </c>
      <c r="O105" s="18">
        <v>50</v>
      </c>
      <c r="P105" s="37" t="s">
        <v>1136</v>
      </c>
      <c r="Q105" s="37" t="s">
        <v>1079</v>
      </c>
      <c r="W105" s="37" t="s">
        <v>966</v>
      </c>
      <c r="X105" s="39" t="s">
        <v>966</v>
      </c>
      <c r="Y105" s="17" t="s">
        <v>950</v>
      </c>
    </row>
    <row r="106" spans="1:25" ht="90">
      <c r="A106" s="19" t="s">
        <v>972</v>
      </c>
      <c r="B106" s="19" t="s">
        <v>973</v>
      </c>
      <c r="C106" s="19" t="s">
        <v>971</v>
      </c>
      <c r="D106" s="19" t="s">
        <v>1028</v>
      </c>
      <c r="E106" s="19" t="s">
        <v>1029</v>
      </c>
      <c r="F106" s="19" t="s">
        <v>971</v>
      </c>
      <c r="G106" s="19" t="s">
        <v>1030</v>
      </c>
      <c r="H106" s="17" t="s">
        <v>49</v>
      </c>
      <c r="I106" s="17" t="s">
        <v>32</v>
      </c>
      <c r="J106" s="17" t="s">
        <v>470</v>
      </c>
      <c r="K106" s="26" t="s">
        <v>1031</v>
      </c>
      <c r="L106" s="33" t="s">
        <v>974</v>
      </c>
      <c r="M106" s="19"/>
      <c r="N106" s="17" t="s">
        <v>84</v>
      </c>
      <c r="O106" s="18">
        <v>75</v>
      </c>
      <c r="P106" s="37" t="s">
        <v>1136</v>
      </c>
      <c r="Q106" s="19" t="s">
        <v>1032</v>
      </c>
      <c r="W106" s="19" t="s">
        <v>966</v>
      </c>
      <c r="X106" s="17" t="s">
        <v>966</v>
      </c>
      <c r="Y106" s="17" t="s">
        <v>950</v>
      </c>
    </row>
    <row r="107" spans="1:25" ht="90">
      <c r="A107" s="19" t="s">
        <v>972</v>
      </c>
      <c r="B107" s="19" t="s">
        <v>973</v>
      </c>
      <c r="C107" s="19" t="s">
        <v>971</v>
      </c>
      <c r="D107" s="19" t="s">
        <v>1028</v>
      </c>
      <c r="E107" s="19" t="s">
        <v>1029</v>
      </c>
      <c r="F107" s="19" t="s">
        <v>971</v>
      </c>
      <c r="G107" s="19" t="s">
        <v>1030</v>
      </c>
      <c r="H107" s="17" t="s">
        <v>49</v>
      </c>
      <c r="I107" s="17" t="s">
        <v>32</v>
      </c>
      <c r="J107" s="17" t="s">
        <v>470</v>
      </c>
      <c r="K107" s="26" t="s">
        <v>1031</v>
      </c>
      <c r="L107" s="33" t="s">
        <v>974</v>
      </c>
      <c r="M107" s="19"/>
      <c r="N107" s="17" t="s">
        <v>941</v>
      </c>
      <c r="O107" s="18">
        <v>50</v>
      </c>
      <c r="P107" s="37" t="s">
        <v>1136</v>
      </c>
      <c r="Q107" s="19" t="s">
        <v>1032</v>
      </c>
      <c r="W107" s="19" t="s">
        <v>966</v>
      </c>
      <c r="X107" s="17" t="s">
        <v>966</v>
      </c>
      <c r="Y107" s="17" t="s">
        <v>950</v>
      </c>
    </row>
    <row r="108" spans="1:25" ht="60">
      <c r="A108" s="19" t="s">
        <v>1096</v>
      </c>
      <c r="C108" s="19" t="s">
        <v>1097</v>
      </c>
      <c r="D108" s="19" t="s">
        <v>1098</v>
      </c>
      <c r="F108" s="19" t="s">
        <v>1097</v>
      </c>
      <c r="G108" s="19" t="s">
        <v>1099</v>
      </c>
      <c r="H108" s="17" t="s">
        <v>49</v>
      </c>
      <c r="I108" s="17" t="s">
        <v>32</v>
      </c>
      <c r="J108" s="17" t="s">
        <v>470</v>
      </c>
      <c r="K108" s="26" t="s">
        <v>1031</v>
      </c>
      <c r="L108" s="46" t="s">
        <v>1100</v>
      </c>
      <c r="M108" s="19"/>
      <c r="N108" s="17" t="s">
        <v>84</v>
      </c>
      <c r="O108" s="18">
        <v>150</v>
      </c>
      <c r="P108" s="37" t="s">
        <v>1136</v>
      </c>
      <c r="W108" s="19" t="s">
        <v>966</v>
      </c>
      <c r="X108" s="17" t="s">
        <v>966</v>
      </c>
      <c r="Y108" s="17" t="s">
        <v>950</v>
      </c>
    </row>
    <row r="109" spans="1:25" ht="60">
      <c r="A109" s="19" t="s">
        <v>1096</v>
      </c>
      <c r="C109" s="19" t="s">
        <v>1097</v>
      </c>
      <c r="D109" s="19" t="s">
        <v>1098</v>
      </c>
      <c r="F109" s="19" t="s">
        <v>1097</v>
      </c>
      <c r="G109" s="19" t="s">
        <v>1099</v>
      </c>
      <c r="H109" s="17" t="s">
        <v>49</v>
      </c>
      <c r="I109" s="17" t="s">
        <v>32</v>
      </c>
      <c r="J109" s="17" t="s">
        <v>470</v>
      </c>
      <c r="K109" s="26" t="s">
        <v>1031</v>
      </c>
      <c r="L109" s="46" t="s">
        <v>1100</v>
      </c>
      <c r="M109" s="19"/>
      <c r="N109" s="17" t="s">
        <v>941</v>
      </c>
      <c r="O109" s="18">
        <v>100</v>
      </c>
      <c r="P109" s="37" t="s">
        <v>1136</v>
      </c>
      <c r="W109" s="19" t="s">
        <v>966</v>
      </c>
      <c r="X109" s="17" t="s">
        <v>966</v>
      </c>
      <c r="Y109" s="17" t="s">
        <v>950</v>
      </c>
    </row>
    <row r="110" spans="1:25" ht="30">
      <c r="A110" s="19" t="s">
        <v>1092</v>
      </c>
      <c r="B110" s="19" t="s">
        <v>1093</v>
      </c>
      <c r="C110" s="19" t="s">
        <v>1013</v>
      </c>
      <c r="D110" s="19" t="s">
        <v>1014</v>
      </c>
      <c r="E110" s="19" t="s">
        <v>1093</v>
      </c>
      <c r="F110" s="19" t="s">
        <v>1013</v>
      </c>
      <c r="G110" s="37" t="s">
        <v>1072</v>
      </c>
      <c r="H110" s="39" t="s">
        <v>49</v>
      </c>
      <c r="I110" s="39" t="s">
        <v>23</v>
      </c>
      <c r="J110" s="39" t="s">
        <v>123</v>
      </c>
      <c r="K110" s="40" t="s">
        <v>1073</v>
      </c>
      <c r="L110" s="33" t="s">
        <v>1094</v>
      </c>
      <c r="N110" s="17" t="s">
        <v>84</v>
      </c>
      <c r="O110" s="18">
        <v>255</v>
      </c>
      <c r="P110" s="37" t="s">
        <v>1136</v>
      </c>
      <c r="Q110" s="19" t="s">
        <v>1095</v>
      </c>
      <c r="W110" s="19" t="s">
        <v>966</v>
      </c>
      <c r="X110" s="17" t="s">
        <v>966</v>
      </c>
      <c r="Y110" s="17" t="s">
        <v>950</v>
      </c>
    </row>
    <row r="111" spans="1:25" ht="30">
      <c r="A111" s="19" t="s">
        <v>1092</v>
      </c>
      <c r="B111" s="19" t="s">
        <v>1093</v>
      </c>
      <c r="C111" s="19" t="s">
        <v>1013</v>
      </c>
      <c r="D111" s="19" t="s">
        <v>1014</v>
      </c>
      <c r="E111" s="19" t="s">
        <v>1093</v>
      </c>
      <c r="F111" s="19" t="s">
        <v>1013</v>
      </c>
      <c r="G111" s="37" t="s">
        <v>1072</v>
      </c>
      <c r="H111" s="39" t="s">
        <v>49</v>
      </c>
      <c r="I111" s="39" t="s">
        <v>23</v>
      </c>
      <c r="J111" s="39" t="s">
        <v>123</v>
      </c>
      <c r="K111" s="40" t="s">
        <v>1073</v>
      </c>
      <c r="L111" s="33" t="s">
        <v>1094</v>
      </c>
      <c r="N111" s="17" t="s">
        <v>941</v>
      </c>
      <c r="O111" s="18">
        <v>170</v>
      </c>
      <c r="P111" s="37" t="s">
        <v>1136</v>
      </c>
      <c r="Q111" s="19" t="s">
        <v>1095</v>
      </c>
      <c r="W111" s="19" t="s">
        <v>966</v>
      </c>
      <c r="X111" s="17" t="s">
        <v>966</v>
      </c>
      <c r="Y111" s="17" t="s">
        <v>950</v>
      </c>
    </row>
    <row r="112" spans="1:25" s="35" customFormat="1" ht="15">
      <c r="A112" s="37" t="s">
        <v>1014</v>
      </c>
      <c r="B112" s="37" t="s">
        <v>1015</v>
      </c>
      <c r="C112" s="37" t="s">
        <v>1013</v>
      </c>
      <c r="D112" s="37" t="s">
        <v>1015</v>
      </c>
      <c r="E112" s="37"/>
      <c r="F112" s="37" t="s">
        <v>1013</v>
      </c>
      <c r="G112" s="37" t="s">
        <v>1072</v>
      </c>
      <c r="H112" s="39" t="s">
        <v>49</v>
      </c>
      <c r="I112" s="39" t="s">
        <v>23</v>
      </c>
      <c r="J112" s="39" t="s">
        <v>123</v>
      </c>
      <c r="K112" s="40" t="s">
        <v>1073</v>
      </c>
      <c r="L112" s="45" t="str">
        <f>"0000139"</f>
        <v>0000139</v>
      </c>
      <c r="M112" s="39"/>
      <c r="N112" s="39" t="s">
        <v>84</v>
      </c>
      <c r="O112" s="42">
        <v>405</v>
      </c>
      <c r="P112" s="37" t="s">
        <v>1136</v>
      </c>
      <c r="Q112" s="37" t="s">
        <v>1074</v>
      </c>
      <c r="R112" s="37"/>
      <c r="S112" s="37"/>
      <c r="T112" s="37"/>
      <c r="U112" s="37"/>
      <c r="V112" s="37"/>
      <c r="W112" s="37" t="s">
        <v>966</v>
      </c>
      <c r="X112" s="39" t="s">
        <v>966</v>
      </c>
      <c r="Y112" s="17" t="s">
        <v>950</v>
      </c>
    </row>
    <row r="113" spans="1:25" ht="30">
      <c r="A113" s="37" t="s">
        <v>1014</v>
      </c>
      <c r="B113" s="37" t="s">
        <v>1015</v>
      </c>
      <c r="C113" s="37" t="s">
        <v>1013</v>
      </c>
      <c r="D113" s="37" t="s">
        <v>1015</v>
      </c>
      <c r="F113" s="37" t="s">
        <v>1013</v>
      </c>
      <c r="G113" s="37" t="s">
        <v>1072</v>
      </c>
      <c r="H113" s="39" t="s">
        <v>49</v>
      </c>
      <c r="I113" s="39" t="s">
        <v>23</v>
      </c>
      <c r="J113" s="39" t="s">
        <v>123</v>
      </c>
      <c r="K113" s="40" t="s">
        <v>1073</v>
      </c>
      <c r="L113" s="45" t="str">
        <f>"0000139"</f>
        <v>0000139</v>
      </c>
      <c r="N113" s="17" t="s">
        <v>941</v>
      </c>
      <c r="O113" s="18">
        <v>270</v>
      </c>
      <c r="P113" s="37" t="s">
        <v>1136</v>
      </c>
      <c r="Q113" s="37" t="s">
        <v>1074</v>
      </c>
      <c r="W113" s="37" t="s">
        <v>966</v>
      </c>
      <c r="X113" s="39" t="s">
        <v>966</v>
      </c>
      <c r="Y113" s="17" t="s">
        <v>950</v>
      </c>
    </row>
    <row r="114" spans="1:25" s="35" customFormat="1" ht="15">
      <c r="A114" s="37" t="s">
        <v>982</v>
      </c>
      <c r="B114" s="37" t="s">
        <v>983</v>
      </c>
      <c r="C114" s="37" t="s">
        <v>981</v>
      </c>
      <c r="D114" s="37" t="s">
        <v>983</v>
      </c>
      <c r="E114" s="37"/>
      <c r="F114" s="37" t="s">
        <v>981</v>
      </c>
      <c r="G114" s="37" t="s">
        <v>1039</v>
      </c>
      <c r="H114" s="39" t="s">
        <v>49</v>
      </c>
      <c r="I114" s="39" t="s">
        <v>23</v>
      </c>
      <c r="J114" s="39" t="s">
        <v>123</v>
      </c>
      <c r="K114" s="40" t="s">
        <v>1040</v>
      </c>
      <c r="L114" s="38" t="s">
        <v>984</v>
      </c>
      <c r="M114" s="37"/>
      <c r="N114" s="39" t="s">
        <v>84</v>
      </c>
      <c r="O114" s="42">
        <v>405</v>
      </c>
      <c r="P114" s="37" t="s">
        <v>1136</v>
      </c>
      <c r="Q114" s="37" t="s">
        <v>1041</v>
      </c>
      <c r="R114" s="37"/>
      <c r="S114" s="37"/>
      <c r="T114" s="37"/>
      <c r="U114" s="37"/>
      <c r="V114" s="37"/>
      <c r="W114" s="37" t="s">
        <v>966</v>
      </c>
      <c r="X114" s="39" t="s">
        <v>966</v>
      </c>
      <c r="Y114" s="17" t="s">
        <v>950</v>
      </c>
    </row>
    <row r="115" spans="1:25" ht="30">
      <c r="A115" s="37" t="s">
        <v>982</v>
      </c>
      <c r="B115" s="37" t="s">
        <v>983</v>
      </c>
      <c r="C115" s="37" t="s">
        <v>981</v>
      </c>
      <c r="D115" s="37" t="s">
        <v>983</v>
      </c>
      <c r="F115" s="37" t="s">
        <v>981</v>
      </c>
      <c r="G115" s="37" t="s">
        <v>1039</v>
      </c>
      <c r="H115" s="39" t="s">
        <v>49</v>
      </c>
      <c r="I115" s="39" t="s">
        <v>23</v>
      </c>
      <c r="J115" s="39" t="s">
        <v>123</v>
      </c>
      <c r="K115" s="40" t="s">
        <v>1040</v>
      </c>
      <c r="L115" s="38" t="s">
        <v>984</v>
      </c>
      <c r="N115" s="17" t="s">
        <v>941</v>
      </c>
      <c r="O115" s="18">
        <v>270</v>
      </c>
      <c r="P115" s="37" t="s">
        <v>1136</v>
      </c>
      <c r="Q115" s="37" t="s">
        <v>1041</v>
      </c>
      <c r="W115" s="37" t="s">
        <v>966</v>
      </c>
      <c r="X115" s="39" t="s">
        <v>966</v>
      </c>
      <c r="Y115" s="17" t="s">
        <v>950</v>
      </c>
    </row>
    <row r="116" spans="1:25" s="35" customFormat="1" ht="15">
      <c r="A116" s="37" t="s">
        <v>1024</v>
      </c>
      <c r="B116" s="37" t="s">
        <v>1025</v>
      </c>
      <c r="C116" s="37" t="s">
        <v>1023</v>
      </c>
      <c r="D116" s="37" t="s">
        <v>1025</v>
      </c>
      <c r="E116" s="37"/>
      <c r="F116" s="37" t="s">
        <v>1023</v>
      </c>
      <c r="G116" s="37" t="s">
        <v>1083</v>
      </c>
      <c r="H116" s="39" t="s">
        <v>49</v>
      </c>
      <c r="I116" s="39" t="s">
        <v>47</v>
      </c>
      <c r="J116" s="39" t="s">
        <v>343</v>
      </c>
      <c r="K116" s="40" t="s">
        <v>1084</v>
      </c>
      <c r="L116" s="45" t="str">
        <f>"0000070"</f>
        <v>0000070</v>
      </c>
      <c r="M116" s="37"/>
      <c r="N116" s="39" t="s">
        <v>84</v>
      </c>
      <c r="O116" s="42">
        <v>405</v>
      </c>
      <c r="P116" s="37" t="s">
        <v>1136</v>
      </c>
      <c r="Q116" s="37" t="s">
        <v>1085</v>
      </c>
      <c r="R116" s="37"/>
      <c r="S116" s="37"/>
      <c r="T116" s="37"/>
      <c r="U116" s="37"/>
      <c r="V116" s="37"/>
      <c r="W116" s="37" t="s">
        <v>966</v>
      </c>
      <c r="X116" s="39" t="s">
        <v>966</v>
      </c>
      <c r="Y116" s="17" t="s">
        <v>950</v>
      </c>
    </row>
    <row r="117" spans="1:25" ht="30">
      <c r="A117" s="37" t="s">
        <v>1024</v>
      </c>
      <c r="B117" s="37" t="s">
        <v>1025</v>
      </c>
      <c r="C117" s="37" t="s">
        <v>1023</v>
      </c>
      <c r="D117" s="37" t="s">
        <v>1025</v>
      </c>
      <c r="F117" s="37" t="s">
        <v>1023</v>
      </c>
      <c r="G117" s="37" t="s">
        <v>1083</v>
      </c>
      <c r="H117" s="39" t="s">
        <v>49</v>
      </c>
      <c r="I117" s="39" t="s">
        <v>47</v>
      </c>
      <c r="J117" s="39" t="s">
        <v>343</v>
      </c>
      <c r="K117" s="40" t="s">
        <v>1084</v>
      </c>
      <c r="L117" s="45" t="str">
        <f>"0000070"</f>
        <v>0000070</v>
      </c>
      <c r="N117" s="17" t="s">
        <v>941</v>
      </c>
      <c r="O117" s="18">
        <v>270</v>
      </c>
      <c r="P117" s="37" t="s">
        <v>1136</v>
      </c>
      <c r="Q117" s="37" t="s">
        <v>1085</v>
      </c>
      <c r="W117" s="37" t="s">
        <v>966</v>
      </c>
      <c r="X117" s="39" t="s">
        <v>966</v>
      </c>
      <c r="Y117" s="17" t="s">
        <v>950</v>
      </c>
    </row>
    <row r="118" spans="1:25" s="35" customFormat="1" ht="15">
      <c r="A118" s="37" t="s">
        <v>1005</v>
      </c>
      <c r="B118" s="37" t="s">
        <v>1006</v>
      </c>
      <c r="C118" s="37" t="s">
        <v>1004</v>
      </c>
      <c r="D118" s="37" t="s">
        <v>1006</v>
      </c>
      <c r="E118" s="37"/>
      <c r="F118" s="37" t="s">
        <v>1004</v>
      </c>
      <c r="G118" s="37" t="s">
        <v>1063</v>
      </c>
      <c r="H118" s="39" t="s">
        <v>49</v>
      </c>
      <c r="I118" s="39" t="s">
        <v>23</v>
      </c>
      <c r="J118" s="39" t="s">
        <v>559</v>
      </c>
      <c r="K118" s="40" t="s">
        <v>1064</v>
      </c>
      <c r="L118" s="45" t="str">
        <f>"0000053"</f>
        <v>0000053</v>
      </c>
      <c r="M118" s="37"/>
      <c r="N118" s="39" t="s">
        <v>84</v>
      </c>
      <c r="O118" s="42">
        <v>405</v>
      </c>
      <c r="P118" s="37" t="s">
        <v>1136</v>
      </c>
      <c r="Q118" s="37" t="s">
        <v>1065</v>
      </c>
      <c r="R118" s="37"/>
      <c r="S118" s="37"/>
      <c r="T118" s="37"/>
      <c r="U118" s="37"/>
      <c r="V118" s="37"/>
      <c r="W118" s="37" t="s">
        <v>966</v>
      </c>
      <c r="X118" s="39" t="s">
        <v>966</v>
      </c>
      <c r="Y118" s="17" t="s">
        <v>950</v>
      </c>
    </row>
    <row r="119" spans="1:25" ht="30">
      <c r="A119" s="37" t="s">
        <v>1005</v>
      </c>
      <c r="B119" s="37" t="s">
        <v>1006</v>
      </c>
      <c r="C119" s="37" t="s">
        <v>1004</v>
      </c>
      <c r="D119" s="37" t="s">
        <v>1006</v>
      </c>
      <c r="F119" s="37" t="s">
        <v>1004</v>
      </c>
      <c r="G119" s="37" t="s">
        <v>1063</v>
      </c>
      <c r="H119" s="39" t="s">
        <v>49</v>
      </c>
      <c r="I119" s="39" t="s">
        <v>23</v>
      </c>
      <c r="J119" s="39" t="s">
        <v>559</v>
      </c>
      <c r="K119" s="40" t="s">
        <v>1064</v>
      </c>
      <c r="L119" s="45" t="str">
        <f>"0000053"</f>
        <v>0000053</v>
      </c>
      <c r="N119" s="17" t="s">
        <v>941</v>
      </c>
      <c r="O119" s="18">
        <v>270</v>
      </c>
      <c r="P119" s="37" t="s">
        <v>1136</v>
      </c>
      <c r="Q119" s="37" t="s">
        <v>1065</v>
      </c>
      <c r="W119" s="37" t="s">
        <v>966</v>
      </c>
      <c r="X119" s="39" t="s">
        <v>966</v>
      </c>
      <c r="Y119" s="17" t="s">
        <v>950</v>
      </c>
    </row>
    <row r="120" spans="1:25" s="35" customFormat="1" ht="15">
      <c r="A120" s="37" t="s">
        <v>1011</v>
      </c>
      <c r="B120" s="37" t="s">
        <v>1012</v>
      </c>
      <c r="C120" s="37" t="s">
        <v>1010</v>
      </c>
      <c r="D120" s="37" t="s">
        <v>1012</v>
      </c>
      <c r="E120" s="37"/>
      <c r="F120" s="37" t="s">
        <v>1010</v>
      </c>
      <c r="G120" s="37" t="s">
        <v>1069</v>
      </c>
      <c r="H120" s="39" t="s">
        <v>49</v>
      </c>
      <c r="I120" s="39" t="s">
        <v>23</v>
      </c>
      <c r="J120" s="39" t="s">
        <v>559</v>
      </c>
      <c r="K120" s="40" t="s">
        <v>1070</v>
      </c>
      <c r="L120" s="45" t="str">
        <f>"0000138"</f>
        <v>0000138</v>
      </c>
      <c r="M120" s="39"/>
      <c r="N120" s="39" t="s">
        <v>84</v>
      </c>
      <c r="O120" s="42">
        <v>757.5</v>
      </c>
      <c r="P120" s="37" t="s">
        <v>1136</v>
      </c>
      <c r="Q120" s="37" t="s">
        <v>1071</v>
      </c>
      <c r="R120" s="37"/>
      <c r="S120" s="37"/>
      <c r="T120" s="37"/>
      <c r="U120" s="37"/>
      <c r="V120" s="37"/>
      <c r="W120" s="37" t="s">
        <v>966</v>
      </c>
      <c r="X120" s="39" t="s">
        <v>966</v>
      </c>
      <c r="Y120" s="17" t="s">
        <v>950</v>
      </c>
    </row>
    <row r="121" spans="1:25" ht="30">
      <c r="A121" s="37" t="s">
        <v>1011</v>
      </c>
      <c r="B121" s="37" t="s">
        <v>1012</v>
      </c>
      <c r="C121" s="37" t="s">
        <v>1010</v>
      </c>
      <c r="D121" s="37" t="s">
        <v>1012</v>
      </c>
      <c r="F121" s="37" t="s">
        <v>1010</v>
      </c>
      <c r="G121" s="37" t="s">
        <v>1069</v>
      </c>
      <c r="H121" s="39" t="s">
        <v>49</v>
      </c>
      <c r="I121" s="39" t="s">
        <v>23</v>
      </c>
      <c r="J121" s="39" t="s">
        <v>559</v>
      </c>
      <c r="K121" s="40" t="s">
        <v>1070</v>
      </c>
      <c r="L121" s="45" t="str">
        <f>"0000138"</f>
        <v>0000138</v>
      </c>
      <c r="M121" s="19"/>
      <c r="N121" s="17" t="s">
        <v>941</v>
      </c>
      <c r="O121" s="18">
        <v>505</v>
      </c>
      <c r="P121" s="37" t="s">
        <v>1136</v>
      </c>
      <c r="Q121" s="37" t="s">
        <v>1071</v>
      </c>
      <c r="W121" s="37" t="s">
        <v>966</v>
      </c>
      <c r="X121" s="39" t="s">
        <v>966</v>
      </c>
      <c r="Y121" s="17" t="s">
        <v>950</v>
      </c>
    </row>
    <row r="122" spans="1:25" s="35" customFormat="1" ht="15">
      <c r="A122" s="37" t="s">
        <v>998</v>
      </c>
      <c r="B122" s="37"/>
      <c r="C122" s="37" t="s">
        <v>997</v>
      </c>
      <c r="D122" s="37" t="s">
        <v>1088</v>
      </c>
      <c r="E122" s="37"/>
      <c r="F122" s="37" t="s">
        <v>997</v>
      </c>
      <c r="G122" s="37" t="s">
        <v>1054</v>
      </c>
      <c r="H122" s="39" t="s">
        <v>49</v>
      </c>
      <c r="I122" s="39" t="s">
        <v>47</v>
      </c>
      <c r="J122" s="39" t="s">
        <v>343</v>
      </c>
      <c r="K122" s="40" t="s">
        <v>1055</v>
      </c>
      <c r="L122" s="45" t="str">
        <f>"0000135"</f>
        <v>0000135</v>
      </c>
      <c r="M122" s="37"/>
      <c r="N122" s="39" t="s">
        <v>84</v>
      </c>
      <c r="O122" s="42">
        <v>1012.5</v>
      </c>
      <c r="P122" s="37" t="s">
        <v>1136</v>
      </c>
      <c r="Q122" s="37" t="s">
        <v>1056</v>
      </c>
      <c r="R122" s="37"/>
      <c r="S122" s="37"/>
      <c r="T122" s="37"/>
      <c r="U122" s="37"/>
      <c r="V122" s="37"/>
      <c r="W122" s="37" t="s">
        <v>966</v>
      </c>
      <c r="X122" s="39" t="s">
        <v>966</v>
      </c>
      <c r="Y122" s="17" t="s">
        <v>950</v>
      </c>
    </row>
    <row r="123" spans="1:25" ht="30">
      <c r="A123" s="37" t="s">
        <v>998</v>
      </c>
      <c r="C123" s="37" t="s">
        <v>997</v>
      </c>
      <c r="D123" s="37" t="s">
        <v>1088</v>
      </c>
      <c r="F123" s="37" t="s">
        <v>997</v>
      </c>
      <c r="G123" s="37" t="s">
        <v>1054</v>
      </c>
      <c r="H123" s="39" t="s">
        <v>49</v>
      </c>
      <c r="I123" s="39" t="s">
        <v>47</v>
      </c>
      <c r="J123" s="39" t="s">
        <v>343</v>
      </c>
      <c r="K123" s="40" t="s">
        <v>1055</v>
      </c>
      <c r="L123" s="45" t="str">
        <f>"0000135"</f>
        <v>0000135</v>
      </c>
      <c r="M123" s="19"/>
      <c r="N123" s="17" t="s">
        <v>941</v>
      </c>
      <c r="O123" s="18">
        <v>675</v>
      </c>
      <c r="P123" s="37" t="s">
        <v>1136</v>
      </c>
      <c r="Q123" s="37" t="s">
        <v>1056</v>
      </c>
      <c r="W123" s="37" t="s">
        <v>966</v>
      </c>
      <c r="X123" s="39" t="s">
        <v>966</v>
      </c>
      <c r="Y123" s="17" t="s">
        <v>950</v>
      </c>
    </row>
    <row r="124" spans="1:25" ht="30">
      <c r="A124" s="37" t="s">
        <v>977</v>
      </c>
      <c r="B124" s="37" t="s">
        <v>976</v>
      </c>
      <c r="C124" s="37" t="s">
        <v>971</v>
      </c>
      <c r="D124" s="37" t="s">
        <v>976</v>
      </c>
      <c r="F124" s="37" t="s">
        <v>971</v>
      </c>
      <c r="G124" s="37" t="s">
        <v>1033</v>
      </c>
      <c r="H124" s="17" t="s">
        <v>49</v>
      </c>
      <c r="I124" s="17" t="s">
        <v>32</v>
      </c>
      <c r="J124" s="17" t="s">
        <v>470</v>
      </c>
      <c r="K124" s="26" t="s">
        <v>1031</v>
      </c>
      <c r="L124" s="38" t="s">
        <v>978</v>
      </c>
      <c r="M124" s="36"/>
      <c r="N124" s="17" t="s">
        <v>84</v>
      </c>
      <c r="O124" s="18">
        <v>2530.5</v>
      </c>
      <c r="P124" s="37" t="s">
        <v>1136</v>
      </c>
      <c r="Q124" s="37" t="s">
        <v>1034</v>
      </c>
      <c r="W124" s="19" t="s">
        <v>966</v>
      </c>
      <c r="X124" s="17" t="s">
        <v>966</v>
      </c>
      <c r="Y124" s="17" t="s">
        <v>950</v>
      </c>
    </row>
    <row r="125" spans="1:25" ht="30">
      <c r="A125" s="37" t="s">
        <v>977</v>
      </c>
      <c r="B125" s="37" t="s">
        <v>976</v>
      </c>
      <c r="C125" s="37" t="s">
        <v>971</v>
      </c>
      <c r="D125" s="37" t="s">
        <v>976</v>
      </c>
      <c r="F125" s="37" t="s">
        <v>971</v>
      </c>
      <c r="G125" s="37" t="s">
        <v>1033</v>
      </c>
      <c r="H125" s="17" t="s">
        <v>49</v>
      </c>
      <c r="I125" s="17" t="s">
        <v>32</v>
      </c>
      <c r="J125" s="17" t="s">
        <v>470</v>
      </c>
      <c r="K125" s="26" t="s">
        <v>1031</v>
      </c>
      <c r="L125" s="38" t="s">
        <v>978</v>
      </c>
      <c r="M125" s="19"/>
      <c r="N125" s="17" t="s">
        <v>941</v>
      </c>
      <c r="O125" s="18">
        <v>1687</v>
      </c>
      <c r="P125" s="37" t="s">
        <v>1136</v>
      </c>
      <c r="Q125" s="37" t="s">
        <v>1034</v>
      </c>
      <c r="W125" s="19" t="s">
        <v>966</v>
      </c>
      <c r="X125" s="17" t="s">
        <v>966</v>
      </c>
      <c r="Y125" s="17" t="s">
        <v>950</v>
      </c>
    </row>
    <row r="126" spans="1:25" s="35" customFormat="1" ht="15">
      <c r="A126" s="37" t="s">
        <v>1003</v>
      </c>
      <c r="B126" s="37" t="s">
        <v>1002</v>
      </c>
      <c r="C126" s="37" t="s">
        <v>1001</v>
      </c>
      <c r="D126" s="37" t="s">
        <v>1002</v>
      </c>
      <c r="E126" s="37"/>
      <c r="F126" s="37" t="s">
        <v>1001</v>
      </c>
      <c r="G126" s="37" t="s">
        <v>1060</v>
      </c>
      <c r="H126" s="39" t="s">
        <v>49</v>
      </c>
      <c r="I126" s="39" t="s">
        <v>23</v>
      </c>
      <c r="J126" s="39" t="s">
        <v>559</v>
      </c>
      <c r="K126" s="40" t="s">
        <v>1061</v>
      </c>
      <c r="L126" s="45" t="str">
        <f>"0000079"</f>
        <v>0000079</v>
      </c>
      <c r="M126" s="37"/>
      <c r="N126" s="39" t="s">
        <v>84</v>
      </c>
      <c r="O126" s="42">
        <v>4050</v>
      </c>
      <c r="P126" s="37" t="s">
        <v>1136</v>
      </c>
      <c r="Q126" s="37" t="s">
        <v>1062</v>
      </c>
      <c r="R126" s="37"/>
      <c r="S126" s="37"/>
      <c r="T126" s="37"/>
      <c r="U126" s="37"/>
      <c r="V126" s="37"/>
      <c r="W126" s="37" t="s">
        <v>966</v>
      </c>
      <c r="X126" s="39" t="s">
        <v>966</v>
      </c>
      <c r="Y126" s="17" t="s">
        <v>950</v>
      </c>
    </row>
    <row r="127" spans="1:25" ht="30">
      <c r="A127" s="37" t="s">
        <v>1003</v>
      </c>
      <c r="B127" s="37" t="s">
        <v>1002</v>
      </c>
      <c r="C127" s="37" t="s">
        <v>1001</v>
      </c>
      <c r="D127" s="37" t="s">
        <v>1002</v>
      </c>
      <c r="F127" s="37" t="s">
        <v>1001</v>
      </c>
      <c r="G127" s="37" t="s">
        <v>1060</v>
      </c>
      <c r="H127" s="39" t="s">
        <v>49</v>
      </c>
      <c r="I127" s="39" t="s">
        <v>23</v>
      </c>
      <c r="J127" s="39" t="s">
        <v>559</v>
      </c>
      <c r="K127" s="40" t="s">
        <v>1061</v>
      </c>
      <c r="L127" s="45" t="str">
        <f>"0000079"</f>
        <v>0000079</v>
      </c>
      <c r="N127" s="17" t="s">
        <v>941</v>
      </c>
      <c r="O127" s="18">
        <v>2700</v>
      </c>
      <c r="P127" s="37" t="s">
        <v>1136</v>
      </c>
      <c r="Q127" s="37" t="s">
        <v>1062</v>
      </c>
      <c r="W127" s="37" t="s">
        <v>966</v>
      </c>
      <c r="X127" s="39" t="s">
        <v>966</v>
      </c>
      <c r="Y127" s="17" t="s">
        <v>950</v>
      </c>
    </row>
    <row r="128" spans="1:25" ht="60">
      <c r="A128" s="19" t="s">
        <v>1102</v>
      </c>
      <c r="C128" s="19" t="s">
        <v>1103</v>
      </c>
      <c r="F128" s="19" t="s">
        <v>1103</v>
      </c>
      <c r="G128" s="19" t="s">
        <v>1104</v>
      </c>
      <c r="H128" s="17" t="s">
        <v>49</v>
      </c>
      <c r="I128" s="17" t="s">
        <v>27</v>
      </c>
      <c r="J128" s="17" t="s">
        <v>467</v>
      </c>
      <c r="K128" s="24" t="s">
        <v>1105</v>
      </c>
      <c r="L128" s="19" t="s">
        <v>1106</v>
      </c>
      <c r="N128" s="17" t="s">
        <v>84</v>
      </c>
      <c r="O128" s="18">
        <v>11299.5</v>
      </c>
      <c r="P128" s="37" t="s">
        <v>1136</v>
      </c>
      <c r="Q128" s="19" t="s">
        <v>1107</v>
      </c>
      <c r="W128" s="37" t="s">
        <v>966</v>
      </c>
      <c r="X128" s="39" t="s">
        <v>966</v>
      </c>
      <c r="Y128" s="17" t="s">
        <v>950</v>
      </c>
    </row>
    <row r="129" spans="1:25" ht="60">
      <c r="A129" s="19" t="s">
        <v>1102</v>
      </c>
      <c r="C129" s="19" t="s">
        <v>1103</v>
      </c>
      <c r="F129" s="19" t="s">
        <v>1103</v>
      </c>
      <c r="G129" s="19" t="s">
        <v>1104</v>
      </c>
      <c r="H129" s="17" t="s">
        <v>49</v>
      </c>
      <c r="I129" s="17" t="s">
        <v>27</v>
      </c>
      <c r="J129" s="17" t="s">
        <v>467</v>
      </c>
      <c r="K129" s="24" t="s">
        <v>1105</v>
      </c>
      <c r="L129" s="19" t="s">
        <v>1106</v>
      </c>
      <c r="N129" s="17" t="s">
        <v>941</v>
      </c>
      <c r="O129" s="18">
        <v>8370</v>
      </c>
      <c r="P129" s="37" t="s">
        <v>1136</v>
      </c>
      <c r="Q129" s="19" t="s">
        <v>1107</v>
      </c>
      <c r="W129" s="37" t="s">
        <v>966</v>
      </c>
      <c r="X129" s="39" t="s">
        <v>966</v>
      </c>
      <c r="Y129" s="17" t="s">
        <v>950</v>
      </c>
    </row>
    <row r="130" spans="1:25" ht="90">
      <c r="A130" s="19" t="s">
        <v>1108</v>
      </c>
      <c r="B130" s="19" t="s">
        <v>1002</v>
      </c>
      <c r="C130" s="19" t="s">
        <v>1001</v>
      </c>
      <c r="D130" s="19" t="s">
        <v>1002</v>
      </c>
      <c r="F130" s="19" t="s">
        <v>1001</v>
      </c>
      <c r="G130" s="19" t="s">
        <v>1109</v>
      </c>
      <c r="H130" s="17" t="s">
        <v>49</v>
      </c>
      <c r="I130" s="17" t="s">
        <v>23</v>
      </c>
      <c r="J130" s="17" t="s">
        <v>559</v>
      </c>
      <c r="K130" s="24" t="s">
        <v>1110</v>
      </c>
      <c r="L130" s="19" t="s">
        <v>1111</v>
      </c>
      <c r="N130" s="17" t="s">
        <v>941</v>
      </c>
      <c r="O130" s="18">
        <v>2700</v>
      </c>
      <c r="P130" s="37" t="s">
        <v>1136</v>
      </c>
      <c r="W130" s="37" t="s">
        <v>966</v>
      </c>
      <c r="X130" s="39" t="s">
        <v>966</v>
      </c>
      <c r="Y130" s="17" t="s">
        <v>950</v>
      </c>
    </row>
    <row r="131" spans="1:25" ht="90">
      <c r="A131" s="19" t="s">
        <v>1108</v>
      </c>
      <c r="B131" s="19" t="s">
        <v>1002</v>
      </c>
      <c r="C131" s="19" t="s">
        <v>1001</v>
      </c>
      <c r="D131" s="19" t="s">
        <v>1002</v>
      </c>
      <c r="F131" s="19" t="s">
        <v>1001</v>
      </c>
      <c r="G131" s="19" t="s">
        <v>1109</v>
      </c>
      <c r="H131" s="17" t="s">
        <v>49</v>
      </c>
      <c r="I131" s="17" t="s">
        <v>23</v>
      </c>
      <c r="J131" s="17" t="s">
        <v>559</v>
      </c>
      <c r="K131" s="24" t="s">
        <v>1110</v>
      </c>
      <c r="L131" s="19" t="s">
        <v>1111</v>
      </c>
      <c r="N131" s="17" t="s">
        <v>84</v>
      </c>
      <c r="O131" s="18">
        <v>4050</v>
      </c>
      <c r="P131" s="37" t="s">
        <v>1136</v>
      </c>
      <c r="W131" s="37" t="s">
        <v>966</v>
      </c>
      <c r="X131" s="39" t="s">
        <v>966</v>
      </c>
      <c r="Y131" s="17" t="s">
        <v>950</v>
      </c>
    </row>
    <row r="132" spans="1:25" s="35" customFormat="1" ht="15">
      <c r="A132" s="37" t="s">
        <v>991</v>
      </c>
      <c r="B132" s="37"/>
      <c r="C132" s="37" t="s">
        <v>992</v>
      </c>
      <c r="D132" s="37" t="s">
        <v>1021</v>
      </c>
      <c r="E132" s="37"/>
      <c r="F132" s="37" t="s">
        <v>992</v>
      </c>
      <c r="G132" s="37" t="s">
        <v>1048</v>
      </c>
      <c r="H132" s="39" t="s">
        <v>49</v>
      </c>
      <c r="I132" s="39" t="s">
        <v>21</v>
      </c>
      <c r="J132" s="39" t="s">
        <v>21</v>
      </c>
      <c r="K132" s="40" t="s">
        <v>1049</v>
      </c>
      <c r="L132" s="44" t="s">
        <v>993</v>
      </c>
      <c r="M132" s="39"/>
      <c r="N132" s="39" t="s">
        <v>84</v>
      </c>
      <c r="O132" s="42">
        <v>810</v>
      </c>
      <c r="P132" s="37" t="s">
        <v>1136</v>
      </c>
      <c r="Q132" s="37" t="s">
        <v>1050</v>
      </c>
      <c r="R132" s="37"/>
      <c r="S132" s="37"/>
      <c r="T132" s="37"/>
      <c r="U132" s="37"/>
      <c r="V132" s="37"/>
      <c r="W132" s="37" t="s">
        <v>966</v>
      </c>
      <c r="X132" s="39" t="s">
        <v>966</v>
      </c>
      <c r="Y132" s="17" t="s">
        <v>950</v>
      </c>
    </row>
    <row r="133" spans="1:25" ht="30">
      <c r="A133" s="37" t="s">
        <v>991</v>
      </c>
      <c r="C133" s="37" t="s">
        <v>992</v>
      </c>
      <c r="D133" s="37" t="s">
        <v>1021</v>
      </c>
      <c r="F133" s="37" t="s">
        <v>992</v>
      </c>
      <c r="G133" s="37" t="s">
        <v>1048</v>
      </c>
      <c r="H133" s="39" t="s">
        <v>49</v>
      </c>
      <c r="I133" s="39" t="s">
        <v>21</v>
      </c>
      <c r="J133" s="39" t="s">
        <v>21</v>
      </c>
      <c r="K133" s="40" t="s">
        <v>1049</v>
      </c>
      <c r="L133" s="44" t="s">
        <v>993</v>
      </c>
      <c r="N133" s="17" t="s">
        <v>941</v>
      </c>
      <c r="O133" s="18">
        <v>540</v>
      </c>
      <c r="P133" s="37" t="s">
        <v>1136</v>
      </c>
      <c r="Q133" s="37" t="s">
        <v>1050</v>
      </c>
      <c r="W133" s="37" t="s">
        <v>966</v>
      </c>
      <c r="X133" s="39" t="s">
        <v>966</v>
      </c>
      <c r="Y133" s="17" t="s">
        <v>950</v>
      </c>
    </row>
    <row r="134" spans="1:25" ht="120">
      <c r="A134" s="19" t="s">
        <v>995</v>
      </c>
      <c r="B134" s="19" t="s">
        <v>973</v>
      </c>
      <c r="C134" s="19" t="s">
        <v>994</v>
      </c>
      <c r="D134" s="19" t="s">
        <v>973</v>
      </c>
      <c r="F134" s="19" t="s">
        <v>994</v>
      </c>
      <c r="G134" s="19" t="s">
        <v>1112</v>
      </c>
      <c r="H134" s="17" t="s">
        <v>49</v>
      </c>
      <c r="I134" s="17" t="s">
        <v>32</v>
      </c>
      <c r="J134" s="17" t="s">
        <v>470</v>
      </c>
      <c r="K134" s="24" t="s">
        <v>1052</v>
      </c>
      <c r="L134" s="47" t="s">
        <v>1113</v>
      </c>
      <c r="N134" s="17" t="s">
        <v>941</v>
      </c>
      <c r="O134" s="18">
        <v>540</v>
      </c>
      <c r="P134" s="37" t="s">
        <v>1136</v>
      </c>
      <c r="W134" s="37" t="s">
        <v>966</v>
      </c>
      <c r="X134" s="39" t="s">
        <v>966</v>
      </c>
      <c r="Y134" s="17" t="s">
        <v>950</v>
      </c>
    </row>
    <row r="135" spans="1:25" ht="120">
      <c r="A135" s="19" t="s">
        <v>995</v>
      </c>
      <c r="B135" s="19" t="s">
        <v>973</v>
      </c>
      <c r="C135" s="19" t="s">
        <v>994</v>
      </c>
      <c r="D135" s="19" t="s">
        <v>973</v>
      </c>
      <c r="F135" s="19" t="s">
        <v>994</v>
      </c>
      <c r="G135" s="19" t="s">
        <v>1112</v>
      </c>
      <c r="H135" s="17" t="s">
        <v>49</v>
      </c>
      <c r="I135" s="17" t="s">
        <v>32</v>
      </c>
      <c r="J135" s="17" t="s">
        <v>470</v>
      </c>
      <c r="K135" s="24" t="s">
        <v>1052</v>
      </c>
      <c r="L135" s="47" t="s">
        <v>1113</v>
      </c>
      <c r="N135" s="17" t="s">
        <v>84</v>
      </c>
      <c r="O135" s="18">
        <v>810</v>
      </c>
      <c r="P135" s="37" t="s">
        <v>1136</v>
      </c>
      <c r="W135" s="37" t="s">
        <v>966</v>
      </c>
      <c r="X135" s="39" t="s">
        <v>966</v>
      </c>
      <c r="Y135" s="17" t="s">
        <v>950</v>
      </c>
    </row>
    <row r="136" spans="1:25" ht="75">
      <c r="A136" s="19" t="s">
        <v>1114</v>
      </c>
      <c r="B136" s="19" t="s">
        <v>1021</v>
      </c>
      <c r="C136" s="19" t="s">
        <v>971</v>
      </c>
      <c r="D136" s="19" t="s">
        <v>1021</v>
      </c>
      <c r="F136" s="19" t="s">
        <v>971</v>
      </c>
      <c r="G136" s="19" t="s">
        <v>1115</v>
      </c>
      <c r="H136" s="17" t="s">
        <v>49</v>
      </c>
      <c r="I136" s="17" t="s">
        <v>23</v>
      </c>
      <c r="J136" s="17" t="s">
        <v>123</v>
      </c>
      <c r="K136" s="24" t="s">
        <v>1116</v>
      </c>
      <c r="L136" s="47" t="s">
        <v>1117</v>
      </c>
      <c r="N136" s="17" t="s">
        <v>941</v>
      </c>
      <c r="O136" s="18">
        <v>120</v>
      </c>
      <c r="P136" s="37" t="s">
        <v>1136</v>
      </c>
      <c r="Q136" s="19" t="s">
        <v>1118</v>
      </c>
      <c r="W136" s="37" t="s">
        <v>966</v>
      </c>
      <c r="X136" s="39" t="s">
        <v>966</v>
      </c>
      <c r="Y136" s="17" t="s">
        <v>950</v>
      </c>
    </row>
    <row r="137" spans="1:25" ht="75">
      <c r="A137" s="19" t="s">
        <v>1114</v>
      </c>
      <c r="B137" s="19" t="s">
        <v>1021</v>
      </c>
      <c r="C137" s="19" t="s">
        <v>971</v>
      </c>
      <c r="D137" s="19" t="s">
        <v>1021</v>
      </c>
      <c r="F137" s="19" t="s">
        <v>971</v>
      </c>
      <c r="G137" s="19" t="s">
        <v>1115</v>
      </c>
      <c r="H137" s="17" t="s">
        <v>49</v>
      </c>
      <c r="I137" s="17" t="s">
        <v>23</v>
      </c>
      <c r="J137" s="17" t="s">
        <v>123</v>
      </c>
      <c r="K137" s="24" t="s">
        <v>1116</v>
      </c>
      <c r="L137" s="47" t="s">
        <v>1117</v>
      </c>
      <c r="N137" s="17" t="s">
        <v>84</v>
      </c>
      <c r="O137" s="18">
        <v>180</v>
      </c>
      <c r="P137" s="37" t="s">
        <v>1136</v>
      </c>
      <c r="Q137" s="19" t="s">
        <v>1118</v>
      </c>
      <c r="W137" s="37" t="s">
        <v>966</v>
      </c>
      <c r="X137" s="39" t="s">
        <v>966</v>
      </c>
      <c r="Y137" s="17" t="s">
        <v>950</v>
      </c>
    </row>
    <row r="138" spans="1:25" ht="90">
      <c r="A138" s="19" t="s">
        <v>1120</v>
      </c>
      <c r="B138" s="19" t="s">
        <v>1119</v>
      </c>
      <c r="C138" s="19" t="s">
        <v>971</v>
      </c>
      <c r="D138" s="19" t="s">
        <v>1119</v>
      </c>
      <c r="F138" s="19" t="s">
        <v>971</v>
      </c>
      <c r="G138" s="19" t="s">
        <v>1121</v>
      </c>
      <c r="H138" s="17" t="s">
        <v>49</v>
      </c>
      <c r="I138" s="17" t="s">
        <v>23</v>
      </c>
      <c r="J138" s="17" t="s">
        <v>123</v>
      </c>
      <c r="K138" s="24" t="s">
        <v>1040</v>
      </c>
      <c r="L138" s="47" t="s">
        <v>1122</v>
      </c>
      <c r="N138" s="17" t="s">
        <v>941</v>
      </c>
      <c r="O138" s="18">
        <v>50</v>
      </c>
      <c r="P138" s="37" t="s">
        <v>1136</v>
      </c>
      <c r="Q138" s="19" t="s">
        <v>1123</v>
      </c>
      <c r="W138" s="37" t="s">
        <v>966</v>
      </c>
      <c r="X138" s="39" t="s">
        <v>966</v>
      </c>
      <c r="Y138" s="17" t="s">
        <v>950</v>
      </c>
    </row>
    <row r="139" spans="1:25" ht="90">
      <c r="A139" s="19" t="s">
        <v>1120</v>
      </c>
      <c r="B139" s="19" t="s">
        <v>1119</v>
      </c>
      <c r="C139" s="19" t="s">
        <v>971</v>
      </c>
      <c r="D139" s="19" t="s">
        <v>1119</v>
      </c>
      <c r="F139" s="19" t="s">
        <v>971</v>
      </c>
      <c r="G139" s="19" t="s">
        <v>1121</v>
      </c>
      <c r="H139" s="17" t="s">
        <v>49</v>
      </c>
      <c r="I139" s="17" t="s">
        <v>23</v>
      </c>
      <c r="J139" s="17" t="s">
        <v>123</v>
      </c>
      <c r="K139" s="24" t="s">
        <v>1040</v>
      </c>
      <c r="L139" s="47" t="s">
        <v>1122</v>
      </c>
      <c r="N139" s="17" t="s">
        <v>84</v>
      </c>
      <c r="O139" s="18">
        <v>75</v>
      </c>
      <c r="P139" s="37" t="s">
        <v>1136</v>
      </c>
      <c r="Q139" s="19" t="s">
        <v>1123</v>
      </c>
      <c r="W139" s="37" t="s">
        <v>966</v>
      </c>
      <c r="X139" s="39" t="s">
        <v>966</v>
      </c>
      <c r="Y139" s="17" t="s">
        <v>950</v>
      </c>
    </row>
    <row r="140" spans="1:25" ht="60">
      <c r="A140" s="47" t="s">
        <v>1124</v>
      </c>
      <c r="B140" s="19" t="s">
        <v>1012</v>
      </c>
      <c r="C140" s="19" t="s">
        <v>1010</v>
      </c>
      <c r="D140" s="19" t="s">
        <v>1012</v>
      </c>
      <c r="F140" s="19" t="s">
        <v>1010</v>
      </c>
      <c r="G140" s="19" t="s">
        <v>1125</v>
      </c>
      <c r="H140" s="17" t="s">
        <v>49</v>
      </c>
      <c r="I140" s="17" t="s">
        <v>23</v>
      </c>
      <c r="J140" s="17" t="s">
        <v>559</v>
      </c>
      <c r="K140" s="24" t="s">
        <v>1070</v>
      </c>
      <c r="L140" s="47" t="s">
        <v>1126</v>
      </c>
      <c r="N140" s="17" t="s">
        <v>941</v>
      </c>
      <c r="O140" s="18">
        <v>1626</v>
      </c>
      <c r="P140" s="37" t="s">
        <v>1136</v>
      </c>
      <c r="Q140" s="47" t="s">
        <v>1127</v>
      </c>
      <c r="W140" s="37" t="s">
        <v>966</v>
      </c>
      <c r="X140" s="39" t="s">
        <v>966</v>
      </c>
      <c r="Y140" s="17" t="s">
        <v>950</v>
      </c>
    </row>
    <row r="141" spans="1:25" ht="60">
      <c r="A141" s="47" t="s">
        <v>1124</v>
      </c>
      <c r="B141" s="19" t="s">
        <v>1012</v>
      </c>
      <c r="C141" s="19" t="s">
        <v>1010</v>
      </c>
      <c r="D141" s="19" t="s">
        <v>1012</v>
      </c>
      <c r="F141" s="19" t="s">
        <v>1010</v>
      </c>
      <c r="G141" s="19" t="s">
        <v>1125</v>
      </c>
      <c r="H141" s="17" t="s">
        <v>49</v>
      </c>
      <c r="I141" s="17" t="s">
        <v>23</v>
      </c>
      <c r="J141" s="17" t="s">
        <v>559</v>
      </c>
      <c r="K141" s="24" t="s">
        <v>1070</v>
      </c>
      <c r="L141" s="47" t="s">
        <v>1126</v>
      </c>
      <c r="N141" s="17" t="s">
        <v>84</v>
      </c>
      <c r="O141" s="18">
        <v>2439</v>
      </c>
      <c r="P141" s="37" t="s">
        <v>1136</v>
      </c>
      <c r="Q141" s="47" t="s">
        <v>1127</v>
      </c>
      <c r="W141" s="37" t="s">
        <v>966</v>
      </c>
      <c r="X141" s="39" t="s">
        <v>966</v>
      </c>
      <c r="Y141" s="17" t="s">
        <v>950</v>
      </c>
    </row>
    <row r="142" spans="1:25" ht="45">
      <c r="A142" s="47" t="s">
        <v>1132</v>
      </c>
      <c r="B142" s="19" t="s">
        <v>1130</v>
      </c>
      <c r="C142" s="19" t="s">
        <v>1131</v>
      </c>
      <c r="D142" s="19" t="s">
        <v>1130</v>
      </c>
      <c r="F142" s="19" t="s">
        <v>1131</v>
      </c>
      <c r="G142" s="19" t="s">
        <v>1128</v>
      </c>
      <c r="H142" s="17" t="s">
        <v>49</v>
      </c>
      <c r="I142" s="17" t="s">
        <v>32</v>
      </c>
      <c r="J142" s="17" t="s">
        <v>470</v>
      </c>
      <c r="K142" s="24" t="s">
        <v>1129</v>
      </c>
      <c r="L142" s="47" t="s">
        <v>1133</v>
      </c>
      <c r="N142" s="17" t="s">
        <v>941</v>
      </c>
      <c r="O142" s="18">
        <v>10</v>
      </c>
      <c r="P142" s="37" t="s">
        <v>1136</v>
      </c>
      <c r="Q142" s="47" t="s">
        <v>1134</v>
      </c>
      <c r="W142" s="37" t="s">
        <v>966</v>
      </c>
      <c r="X142" s="39" t="s">
        <v>966</v>
      </c>
      <c r="Y142" s="17" t="s">
        <v>950</v>
      </c>
    </row>
    <row r="143" spans="1:25" ht="45">
      <c r="A143" s="47" t="s">
        <v>1132</v>
      </c>
      <c r="B143" s="19" t="s">
        <v>1130</v>
      </c>
      <c r="C143" s="19" t="s">
        <v>1131</v>
      </c>
      <c r="D143" s="19" t="s">
        <v>1130</v>
      </c>
      <c r="F143" s="19" t="s">
        <v>1131</v>
      </c>
      <c r="G143" s="19" t="s">
        <v>1128</v>
      </c>
      <c r="H143" s="17" t="s">
        <v>49</v>
      </c>
      <c r="I143" s="17" t="s">
        <v>32</v>
      </c>
      <c r="J143" s="17" t="s">
        <v>470</v>
      </c>
      <c r="K143" s="24" t="s">
        <v>1129</v>
      </c>
      <c r="L143" s="47" t="s">
        <v>1133</v>
      </c>
      <c r="N143" s="17" t="s">
        <v>84</v>
      </c>
      <c r="O143" s="18">
        <v>15</v>
      </c>
      <c r="P143" s="37" t="s">
        <v>1136</v>
      </c>
      <c r="Q143" s="47" t="s">
        <v>1134</v>
      </c>
      <c r="W143" s="37" t="s">
        <v>966</v>
      </c>
      <c r="X143" s="39" t="s">
        <v>966</v>
      </c>
      <c r="Y143" s="17" t="s">
        <v>950</v>
      </c>
    </row>
    <row r="144" spans="1:25" ht="60">
      <c r="A144" s="19" t="s">
        <v>1102</v>
      </c>
      <c r="C144" s="19" t="s">
        <v>1103</v>
      </c>
      <c r="F144" s="19" t="s">
        <v>1103</v>
      </c>
      <c r="G144" s="19" t="s">
        <v>1104</v>
      </c>
      <c r="H144" s="17" t="s">
        <v>49</v>
      </c>
      <c r="I144" s="17" t="s">
        <v>27</v>
      </c>
      <c r="J144" s="17" t="s">
        <v>467</v>
      </c>
      <c r="K144" s="24" t="s">
        <v>1105</v>
      </c>
      <c r="L144" s="19" t="s">
        <v>1106</v>
      </c>
      <c r="N144" s="17" t="s">
        <v>84</v>
      </c>
      <c r="O144" s="18">
        <v>15066</v>
      </c>
      <c r="P144" s="37" t="s">
        <v>1137</v>
      </c>
      <c r="Q144" s="19" t="s">
        <v>1107</v>
      </c>
      <c r="W144" s="37" t="s">
        <v>966</v>
      </c>
      <c r="X144" s="39" t="s">
        <v>966</v>
      </c>
      <c r="Y144" s="17" t="s">
        <v>951</v>
      </c>
    </row>
    <row r="145" spans="1:25" ht="60">
      <c r="A145" s="19" t="s">
        <v>1102</v>
      </c>
      <c r="C145" s="19" t="s">
        <v>1103</v>
      </c>
      <c r="F145" s="19" t="s">
        <v>1103</v>
      </c>
      <c r="G145" s="19" t="s">
        <v>1104</v>
      </c>
      <c r="H145" s="17" t="s">
        <v>49</v>
      </c>
      <c r="I145" s="17" t="s">
        <v>27</v>
      </c>
      <c r="J145" s="17" t="s">
        <v>467</v>
      </c>
      <c r="K145" s="24" t="s">
        <v>1105</v>
      </c>
      <c r="L145" s="19" t="s">
        <v>1106</v>
      </c>
      <c r="N145" s="17" t="s">
        <v>941</v>
      </c>
      <c r="O145" s="18">
        <v>8370</v>
      </c>
      <c r="P145" s="37" t="s">
        <v>1137</v>
      </c>
      <c r="Q145" s="19" t="s">
        <v>1107</v>
      </c>
      <c r="W145" s="37" t="s">
        <v>966</v>
      </c>
      <c r="X145" s="39" t="s">
        <v>966</v>
      </c>
      <c r="Y145" s="17" t="s">
        <v>951</v>
      </c>
    </row>
    <row r="146" spans="1:25" ht="90">
      <c r="A146" s="19" t="s">
        <v>1108</v>
      </c>
      <c r="B146" s="19" t="s">
        <v>1002</v>
      </c>
      <c r="C146" s="19" t="s">
        <v>1001</v>
      </c>
      <c r="D146" s="19" t="s">
        <v>1002</v>
      </c>
      <c r="F146" s="19" t="s">
        <v>1001</v>
      </c>
      <c r="G146" s="19" t="s">
        <v>1109</v>
      </c>
      <c r="H146" s="17" t="s">
        <v>49</v>
      </c>
      <c r="I146" s="17" t="s">
        <v>23</v>
      </c>
      <c r="J146" s="17" t="s">
        <v>559</v>
      </c>
      <c r="K146" s="24" t="s">
        <v>1110</v>
      </c>
      <c r="L146" s="19" t="s">
        <v>1111</v>
      </c>
      <c r="N146" s="17" t="s">
        <v>941</v>
      </c>
      <c r="O146" s="18">
        <v>2700</v>
      </c>
      <c r="P146" s="37" t="s">
        <v>1137</v>
      </c>
      <c r="W146" s="37" t="s">
        <v>966</v>
      </c>
      <c r="X146" s="39" t="s">
        <v>966</v>
      </c>
      <c r="Y146" s="17" t="s">
        <v>951</v>
      </c>
    </row>
    <row r="147" spans="1:25" ht="90">
      <c r="A147" s="19" t="s">
        <v>1108</v>
      </c>
      <c r="B147" s="19" t="s">
        <v>1002</v>
      </c>
      <c r="C147" s="19" t="s">
        <v>1001</v>
      </c>
      <c r="D147" s="19" t="s">
        <v>1002</v>
      </c>
      <c r="F147" s="19" t="s">
        <v>1001</v>
      </c>
      <c r="G147" s="19" t="s">
        <v>1109</v>
      </c>
      <c r="H147" s="17" t="s">
        <v>49</v>
      </c>
      <c r="I147" s="17" t="s">
        <v>23</v>
      </c>
      <c r="J147" s="17" t="s">
        <v>559</v>
      </c>
      <c r="K147" s="24" t="s">
        <v>1110</v>
      </c>
      <c r="L147" s="19" t="s">
        <v>1111</v>
      </c>
      <c r="N147" s="17" t="s">
        <v>84</v>
      </c>
      <c r="O147" s="18">
        <v>4320</v>
      </c>
      <c r="P147" s="37" t="s">
        <v>1137</v>
      </c>
      <c r="W147" s="37" t="s">
        <v>966</v>
      </c>
      <c r="X147" s="39" t="s">
        <v>966</v>
      </c>
      <c r="Y147" s="17" t="s">
        <v>951</v>
      </c>
    </row>
    <row r="148" spans="1:25" s="35" customFormat="1" ht="15">
      <c r="A148" s="37" t="s">
        <v>1003</v>
      </c>
      <c r="B148" s="37" t="s">
        <v>1002</v>
      </c>
      <c r="C148" s="37" t="s">
        <v>1001</v>
      </c>
      <c r="D148" s="37" t="s">
        <v>1002</v>
      </c>
      <c r="E148" s="37"/>
      <c r="F148" s="37" t="s">
        <v>1001</v>
      </c>
      <c r="G148" s="37" t="s">
        <v>1060</v>
      </c>
      <c r="H148" s="39" t="s">
        <v>49</v>
      </c>
      <c r="I148" s="39" t="s">
        <v>23</v>
      </c>
      <c r="J148" s="39" t="s">
        <v>559</v>
      </c>
      <c r="K148" s="40" t="s">
        <v>1061</v>
      </c>
      <c r="L148" s="45" t="str">
        <f>"0000079"</f>
        <v>0000079</v>
      </c>
      <c r="M148" s="37"/>
      <c r="N148" s="39" t="s">
        <v>84</v>
      </c>
      <c r="O148" s="42">
        <v>4320</v>
      </c>
      <c r="P148" s="37" t="s">
        <v>1137</v>
      </c>
      <c r="Q148" s="37" t="s">
        <v>1062</v>
      </c>
      <c r="R148" s="37"/>
      <c r="S148" s="37"/>
      <c r="T148" s="37"/>
      <c r="U148" s="37"/>
      <c r="V148" s="37"/>
      <c r="W148" s="37" t="s">
        <v>966</v>
      </c>
      <c r="X148" s="39" t="s">
        <v>966</v>
      </c>
      <c r="Y148" s="17" t="s">
        <v>951</v>
      </c>
    </row>
    <row r="149" spans="1:25" ht="30">
      <c r="A149" s="37" t="s">
        <v>1003</v>
      </c>
      <c r="B149" s="37" t="s">
        <v>1002</v>
      </c>
      <c r="C149" s="37" t="s">
        <v>1001</v>
      </c>
      <c r="D149" s="37" t="s">
        <v>1002</v>
      </c>
      <c r="F149" s="37" t="s">
        <v>1001</v>
      </c>
      <c r="G149" s="37" t="s">
        <v>1060</v>
      </c>
      <c r="H149" s="39" t="s">
        <v>49</v>
      </c>
      <c r="I149" s="39" t="s">
        <v>23</v>
      </c>
      <c r="J149" s="39" t="s">
        <v>559</v>
      </c>
      <c r="K149" s="40" t="s">
        <v>1061</v>
      </c>
      <c r="L149" s="45" t="str">
        <f>"0000079"</f>
        <v>0000079</v>
      </c>
      <c r="N149" s="17" t="s">
        <v>941</v>
      </c>
      <c r="O149" s="18">
        <v>2700</v>
      </c>
      <c r="P149" s="37" t="s">
        <v>1137</v>
      </c>
      <c r="Q149" s="37" t="s">
        <v>1062</v>
      </c>
      <c r="W149" s="37" t="s">
        <v>966</v>
      </c>
      <c r="X149" s="39" t="s">
        <v>966</v>
      </c>
      <c r="Y149" s="17" t="s">
        <v>951</v>
      </c>
    </row>
    <row r="150" spans="1:25" ht="30">
      <c r="A150" s="37" t="s">
        <v>977</v>
      </c>
      <c r="B150" s="37" t="s">
        <v>976</v>
      </c>
      <c r="C150" s="37" t="s">
        <v>971</v>
      </c>
      <c r="D150" s="37" t="s">
        <v>976</v>
      </c>
      <c r="F150" s="37" t="s">
        <v>971</v>
      </c>
      <c r="G150" s="37" t="s">
        <v>1033</v>
      </c>
      <c r="H150" s="17" t="s">
        <v>49</v>
      </c>
      <c r="I150" s="17" t="s">
        <v>32</v>
      </c>
      <c r="J150" s="17" t="s">
        <v>470</v>
      </c>
      <c r="K150" s="26" t="s">
        <v>1031</v>
      </c>
      <c r="L150" s="38" t="s">
        <v>978</v>
      </c>
      <c r="M150" s="36"/>
      <c r="N150" s="17" t="s">
        <v>84</v>
      </c>
      <c r="O150" s="18">
        <v>3374</v>
      </c>
      <c r="P150" s="37" t="s">
        <v>1137</v>
      </c>
      <c r="Q150" s="37" t="s">
        <v>1034</v>
      </c>
      <c r="W150" s="19" t="s">
        <v>966</v>
      </c>
      <c r="X150" s="17" t="s">
        <v>966</v>
      </c>
      <c r="Y150" s="17" t="s">
        <v>951</v>
      </c>
    </row>
    <row r="151" spans="1:25" ht="30">
      <c r="A151" s="37" t="s">
        <v>977</v>
      </c>
      <c r="B151" s="37" t="s">
        <v>976</v>
      </c>
      <c r="C151" s="37" t="s">
        <v>971</v>
      </c>
      <c r="D151" s="37" t="s">
        <v>976</v>
      </c>
      <c r="F151" s="37" t="s">
        <v>971</v>
      </c>
      <c r="G151" s="37" t="s">
        <v>1033</v>
      </c>
      <c r="H151" s="17" t="s">
        <v>49</v>
      </c>
      <c r="I151" s="17" t="s">
        <v>32</v>
      </c>
      <c r="J151" s="17" t="s">
        <v>470</v>
      </c>
      <c r="K151" s="26" t="s">
        <v>1031</v>
      </c>
      <c r="L151" s="38" t="s">
        <v>978</v>
      </c>
      <c r="M151" s="19"/>
      <c r="N151" s="17" t="s">
        <v>941</v>
      </c>
      <c r="O151" s="18">
        <v>1687</v>
      </c>
      <c r="P151" s="37" t="s">
        <v>1137</v>
      </c>
      <c r="Q151" s="37" t="s">
        <v>1034</v>
      </c>
      <c r="W151" s="19" t="s">
        <v>966</v>
      </c>
      <c r="X151" s="17" t="s">
        <v>966</v>
      </c>
      <c r="Y151" s="17" t="s">
        <v>951</v>
      </c>
    </row>
    <row r="152" spans="1:25" ht="60">
      <c r="A152" s="47" t="s">
        <v>1124</v>
      </c>
      <c r="B152" s="19" t="s">
        <v>1012</v>
      </c>
      <c r="C152" s="19" t="s">
        <v>1010</v>
      </c>
      <c r="D152" s="19" t="s">
        <v>1012</v>
      </c>
      <c r="F152" s="19" t="s">
        <v>1010</v>
      </c>
      <c r="G152" s="19" t="s">
        <v>1125</v>
      </c>
      <c r="H152" s="17" t="s">
        <v>49</v>
      </c>
      <c r="I152" s="17" t="s">
        <v>23</v>
      </c>
      <c r="J152" s="17" t="s">
        <v>559</v>
      </c>
      <c r="K152" s="24" t="s">
        <v>1070</v>
      </c>
      <c r="L152" s="47" t="s">
        <v>1126</v>
      </c>
      <c r="N152" s="17" t="s">
        <v>941</v>
      </c>
      <c r="O152" s="18">
        <v>1626</v>
      </c>
      <c r="P152" s="37" t="s">
        <v>1137</v>
      </c>
      <c r="Q152" s="47" t="s">
        <v>1127</v>
      </c>
      <c r="W152" s="37" t="s">
        <v>966</v>
      </c>
      <c r="X152" s="39" t="s">
        <v>966</v>
      </c>
      <c r="Y152" s="17" t="s">
        <v>951</v>
      </c>
    </row>
    <row r="153" spans="1:25" ht="60">
      <c r="A153" s="47" t="s">
        <v>1124</v>
      </c>
      <c r="B153" s="19" t="s">
        <v>1012</v>
      </c>
      <c r="C153" s="19" t="s">
        <v>1010</v>
      </c>
      <c r="D153" s="19" t="s">
        <v>1012</v>
      </c>
      <c r="F153" s="19" t="s">
        <v>1010</v>
      </c>
      <c r="G153" s="19" t="s">
        <v>1125</v>
      </c>
      <c r="H153" s="17" t="s">
        <v>49</v>
      </c>
      <c r="I153" s="17" t="s">
        <v>23</v>
      </c>
      <c r="J153" s="17" t="s">
        <v>559</v>
      </c>
      <c r="K153" s="24" t="s">
        <v>1070</v>
      </c>
      <c r="L153" s="47" t="s">
        <v>1126</v>
      </c>
      <c r="N153" s="17" t="s">
        <v>84</v>
      </c>
      <c r="O153" s="18">
        <v>3252</v>
      </c>
      <c r="P153" s="37" t="s">
        <v>1137</v>
      </c>
      <c r="Q153" s="47" t="s">
        <v>1127</v>
      </c>
      <c r="W153" s="37" t="s">
        <v>966</v>
      </c>
      <c r="X153" s="39" t="s">
        <v>966</v>
      </c>
      <c r="Y153" s="17" t="s">
        <v>951</v>
      </c>
    </row>
    <row r="154" spans="1:25" s="35" customFormat="1" ht="15">
      <c r="A154" s="37" t="s">
        <v>998</v>
      </c>
      <c r="B154" s="37"/>
      <c r="C154" s="37" t="s">
        <v>997</v>
      </c>
      <c r="D154" s="37" t="s">
        <v>1088</v>
      </c>
      <c r="E154" s="37"/>
      <c r="F154" s="37" t="s">
        <v>997</v>
      </c>
      <c r="G154" s="37" t="s">
        <v>1054</v>
      </c>
      <c r="H154" s="39" t="s">
        <v>49</v>
      </c>
      <c r="I154" s="39" t="s">
        <v>47</v>
      </c>
      <c r="J154" s="39" t="s">
        <v>343</v>
      </c>
      <c r="K154" s="40" t="s">
        <v>1055</v>
      </c>
      <c r="L154" s="45" t="str">
        <f>"0000135"</f>
        <v>0000135</v>
      </c>
      <c r="M154" s="37"/>
      <c r="N154" s="39" t="s">
        <v>84</v>
      </c>
      <c r="O154" s="42">
        <v>1350</v>
      </c>
      <c r="P154" s="37" t="s">
        <v>1137</v>
      </c>
      <c r="Q154" s="37" t="s">
        <v>1056</v>
      </c>
      <c r="R154" s="37"/>
      <c r="S154" s="37"/>
      <c r="T154" s="37"/>
      <c r="U154" s="37"/>
      <c r="V154" s="37"/>
      <c r="W154" s="37" t="s">
        <v>966</v>
      </c>
      <c r="X154" s="39" t="s">
        <v>966</v>
      </c>
      <c r="Y154" s="17" t="s">
        <v>951</v>
      </c>
    </row>
    <row r="155" spans="1:25" ht="30">
      <c r="A155" s="37" t="s">
        <v>998</v>
      </c>
      <c r="C155" s="37" t="s">
        <v>997</v>
      </c>
      <c r="D155" s="37" t="s">
        <v>1088</v>
      </c>
      <c r="F155" s="37" t="s">
        <v>997</v>
      </c>
      <c r="G155" s="37" t="s">
        <v>1054</v>
      </c>
      <c r="H155" s="39" t="s">
        <v>49</v>
      </c>
      <c r="I155" s="39" t="s">
        <v>47</v>
      </c>
      <c r="J155" s="39" t="s">
        <v>343</v>
      </c>
      <c r="K155" s="40" t="s">
        <v>1055</v>
      </c>
      <c r="L155" s="45" t="str">
        <f>"0000135"</f>
        <v>0000135</v>
      </c>
      <c r="M155" s="19"/>
      <c r="N155" s="17" t="s">
        <v>941</v>
      </c>
      <c r="O155" s="18">
        <v>675</v>
      </c>
      <c r="P155" s="37" t="s">
        <v>1137</v>
      </c>
      <c r="Q155" s="37" t="s">
        <v>1056</v>
      </c>
      <c r="W155" s="37" t="s">
        <v>966</v>
      </c>
      <c r="X155" s="39" t="s">
        <v>966</v>
      </c>
      <c r="Y155" s="17" t="s">
        <v>951</v>
      </c>
    </row>
    <row r="156" spans="1:25" ht="120">
      <c r="A156" s="19" t="s">
        <v>995</v>
      </c>
      <c r="B156" s="19" t="s">
        <v>973</v>
      </c>
      <c r="C156" s="19" t="s">
        <v>994</v>
      </c>
      <c r="D156" s="19" t="s">
        <v>973</v>
      </c>
      <c r="F156" s="19" t="s">
        <v>994</v>
      </c>
      <c r="G156" s="19" t="s">
        <v>1112</v>
      </c>
      <c r="H156" s="17" t="s">
        <v>49</v>
      </c>
      <c r="I156" s="17" t="s">
        <v>32</v>
      </c>
      <c r="J156" s="17" t="s">
        <v>470</v>
      </c>
      <c r="K156" s="24" t="s">
        <v>1052</v>
      </c>
      <c r="L156" s="47" t="s">
        <v>1113</v>
      </c>
      <c r="N156" s="17" t="s">
        <v>941</v>
      </c>
      <c r="O156" s="18">
        <v>540</v>
      </c>
      <c r="P156" s="37" t="s">
        <v>1137</v>
      </c>
      <c r="W156" s="37" t="s">
        <v>966</v>
      </c>
      <c r="X156" s="39" t="s">
        <v>966</v>
      </c>
      <c r="Y156" s="17" t="s">
        <v>951</v>
      </c>
    </row>
    <row r="157" spans="1:25" ht="120">
      <c r="A157" s="19" t="s">
        <v>995</v>
      </c>
      <c r="B157" s="19" t="s">
        <v>973</v>
      </c>
      <c r="C157" s="19" t="s">
        <v>994</v>
      </c>
      <c r="D157" s="19" t="s">
        <v>973</v>
      </c>
      <c r="F157" s="19" t="s">
        <v>994</v>
      </c>
      <c r="G157" s="19" t="s">
        <v>1112</v>
      </c>
      <c r="H157" s="17" t="s">
        <v>49</v>
      </c>
      <c r="I157" s="17" t="s">
        <v>32</v>
      </c>
      <c r="J157" s="17" t="s">
        <v>470</v>
      </c>
      <c r="K157" s="24" t="s">
        <v>1052</v>
      </c>
      <c r="L157" s="47" t="s">
        <v>1113</v>
      </c>
      <c r="N157" s="17" t="s">
        <v>84</v>
      </c>
      <c r="O157" s="18">
        <v>1080</v>
      </c>
      <c r="P157" s="37" t="s">
        <v>1137</v>
      </c>
      <c r="W157" s="37" t="s">
        <v>966</v>
      </c>
      <c r="X157" s="39" t="s">
        <v>966</v>
      </c>
      <c r="Y157" s="17" t="s">
        <v>951</v>
      </c>
    </row>
    <row r="158" spans="1:25" s="35" customFormat="1" ht="15">
      <c r="A158" s="37" t="s">
        <v>991</v>
      </c>
      <c r="B158" s="37"/>
      <c r="C158" s="37" t="s">
        <v>992</v>
      </c>
      <c r="D158" s="37" t="s">
        <v>1021</v>
      </c>
      <c r="E158" s="37"/>
      <c r="F158" s="37" t="s">
        <v>992</v>
      </c>
      <c r="G158" s="37" t="s">
        <v>1048</v>
      </c>
      <c r="H158" s="39" t="s">
        <v>49</v>
      </c>
      <c r="I158" s="39" t="s">
        <v>21</v>
      </c>
      <c r="J158" s="39" t="s">
        <v>21</v>
      </c>
      <c r="K158" s="40" t="s">
        <v>1049</v>
      </c>
      <c r="L158" s="44" t="s">
        <v>993</v>
      </c>
      <c r="M158" s="39"/>
      <c r="N158" s="39" t="s">
        <v>84</v>
      </c>
      <c r="O158" s="42">
        <v>1080</v>
      </c>
      <c r="P158" s="37" t="s">
        <v>1137</v>
      </c>
      <c r="Q158" s="37" t="s">
        <v>1050</v>
      </c>
      <c r="R158" s="37"/>
      <c r="S158" s="37"/>
      <c r="T158" s="37"/>
      <c r="U158" s="37"/>
      <c r="V158" s="37"/>
      <c r="W158" s="37" t="s">
        <v>966</v>
      </c>
      <c r="X158" s="39" t="s">
        <v>966</v>
      </c>
      <c r="Y158" s="17" t="s">
        <v>951</v>
      </c>
    </row>
    <row r="159" spans="1:25" ht="30">
      <c r="A159" s="37" t="s">
        <v>991</v>
      </c>
      <c r="C159" s="37" t="s">
        <v>992</v>
      </c>
      <c r="D159" s="37" t="s">
        <v>1021</v>
      </c>
      <c r="F159" s="37" t="s">
        <v>992</v>
      </c>
      <c r="G159" s="37" t="s">
        <v>1048</v>
      </c>
      <c r="H159" s="39" t="s">
        <v>49</v>
      </c>
      <c r="I159" s="39" t="s">
        <v>21</v>
      </c>
      <c r="J159" s="39" t="s">
        <v>21</v>
      </c>
      <c r="K159" s="40" t="s">
        <v>1049</v>
      </c>
      <c r="L159" s="44" t="s">
        <v>993</v>
      </c>
      <c r="N159" s="17" t="s">
        <v>941</v>
      </c>
      <c r="O159" s="18">
        <v>540</v>
      </c>
      <c r="P159" s="37" t="s">
        <v>1137</v>
      </c>
      <c r="Q159" s="37" t="s">
        <v>1050</v>
      </c>
      <c r="W159" s="37" t="s">
        <v>966</v>
      </c>
      <c r="X159" s="39" t="s">
        <v>966</v>
      </c>
      <c r="Y159" s="17" t="s">
        <v>951</v>
      </c>
    </row>
    <row r="160" spans="1:25" s="35" customFormat="1" ht="15">
      <c r="A160" s="45" t="s">
        <v>1017</v>
      </c>
      <c r="B160" s="37" t="s">
        <v>1018</v>
      </c>
      <c r="C160" s="37" t="s">
        <v>1016</v>
      </c>
      <c r="D160" s="37" t="s">
        <v>1018</v>
      </c>
      <c r="E160" s="37"/>
      <c r="F160" s="37" t="s">
        <v>1016</v>
      </c>
      <c r="G160" s="37" t="s">
        <v>1075</v>
      </c>
      <c r="H160" s="39" t="s">
        <v>49</v>
      </c>
      <c r="I160" s="39" t="s">
        <v>32</v>
      </c>
      <c r="J160" s="39" t="s">
        <v>470</v>
      </c>
      <c r="K160" s="40" t="s">
        <v>1076</v>
      </c>
      <c r="L160" s="45" t="str">
        <f>"0000145"</f>
        <v>0000145</v>
      </c>
      <c r="M160" s="39"/>
      <c r="N160" s="39" t="s">
        <v>84</v>
      </c>
      <c r="O160" s="42">
        <v>1080</v>
      </c>
      <c r="P160" s="37" t="s">
        <v>1137</v>
      </c>
      <c r="Q160" s="37" t="s">
        <v>1077</v>
      </c>
      <c r="R160" s="37"/>
      <c r="S160" s="37"/>
      <c r="T160" s="37"/>
      <c r="U160" s="37"/>
      <c r="V160" s="37"/>
      <c r="W160" s="37" t="s">
        <v>966</v>
      </c>
      <c r="X160" s="39" t="s">
        <v>966</v>
      </c>
      <c r="Y160" s="17" t="s">
        <v>951</v>
      </c>
    </row>
    <row r="161" spans="1:25" ht="30">
      <c r="A161" s="45" t="s">
        <v>1017</v>
      </c>
      <c r="B161" s="37" t="s">
        <v>1018</v>
      </c>
      <c r="C161" s="37" t="s">
        <v>1016</v>
      </c>
      <c r="D161" s="37" t="s">
        <v>1018</v>
      </c>
      <c r="F161" s="37" t="s">
        <v>1016</v>
      </c>
      <c r="G161" s="37" t="s">
        <v>1075</v>
      </c>
      <c r="H161" s="39" t="s">
        <v>49</v>
      </c>
      <c r="I161" s="39" t="s">
        <v>32</v>
      </c>
      <c r="J161" s="39" t="s">
        <v>470</v>
      </c>
      <c r="K161" s="40" t="s">
        <v>1076</v>
      </c>
      <c r="L161" s="45" t="str">
        <f>"0000145"</f>
        <v>0000145</v>
      </c>
      <c r="N161" s="17" t="s">
        <v>941</v>
      </c>
      <c r="O161" s="18">
        <v>540</v>
      </c>
      <c r="P161" s="37" t="s">
        <v>1137</v>
      </c>
      <c r="Q161" s="37" t="s">
        <v>1077</v>
      </c>
      <c r="W161" s="37" t="s">
        <v>966</v>
      </c>
      <c r="X161" s="39" t="s">
        <v>966</v>
      </c>
      <c r="Y161" s="17" t="s">
        <v>951</v>
      </c>
    </row>
    <row r="162" spans="1:25" s="35" customFormat="1" ht="15">
      <c r="A162" s="37" t="s">
        <v>1011</v>
      </c>
      <c r="B162" s="37" t="s">
        <v>1012</v>
      </c>
      <c r="C162" s="37" t="s">
        <v>1010</v>
      </c>
      <c r="D162" s="37" t="s">
        <v>1012</v>
      </c>
      <c r="E162" s="37"/>
      <c r="F162" s="37" t="s">
        <v>1010</v>
      </c>
      <c r="G162" s="37" t="s">
        <v>1069</v>
      </c>
      <c r="H162" s="39" t="s">
        <v>49</v>
      </c>
      <c r="I162" s="39" t="s">
        <v>23</v>
      </c>
      <c r="J162" s="39" t="s">
        <v>559</v>
      </c>
      <c r="K162" s="40" t="s">
        <v>1070</v>
      </c>
      <c r="L162" s="45" t="str">
        <f>"0000138"</f>
        <v>0000138</v>
      </c>
      <c r="M162" s="39"/>
      <c r="N162" s="39" t="s">
        <v>84</v>
      </c>
      <c r="O162" s="42">
        <v>1010</v>
      </c>
      <c r="P162" s="37" t="s">
        <v>1137</v>
      </c>
      <c r="Q162" s="37" t="s">
        <v>1071</v>
      </c>
      <c r="R162" s="37"/>
      <c r="S162" s="37"/>
      <c r="T162" s="37"/>
      <c r="U162" s="37"/>
      <c r="V162" s="37"/>
      <c r="W162" s="37" t="s">
        <v>966</v>
      </c>
      <c r="X162" s="39" t="s">
        <v>966</v>
      </c>
      <c r="Y162" s="17" t="s">
        <v>951</v>
      </c>
    </row>
    <row r="163" spans="1:25" ht="30">
      <c r="A163" s="37" t="s">
        <v>1011</v>
      </c>
      <c r="B163" s="37" t="s">
        <v>1012</v>
      </c>
      <c r="C163" s="37" t="s">
        <v>1010</v>
      </c>
      <c r="D163" s="37" t="s">
        <v>1012</v>
      </c>
      <c r="F163" s="37" t="s">
        <v>1010</v>
      </c>
      <c r="G163" s="37" t="s">
        <v>1069</v>
      </c>
      <c r="H163" s="39" t="s">
        <v>49</v>
      </c>
      <c r="I163" s="39" t="s">
        <v>23</v>
      </c>
      <c r="J163" s="39" t="s">
        <v>559</v>
      </c>
      <c r="K163" s="40" t="s">
        <v>1070</v>
      </c>
      <c r="L163" s="45" t="str">
        <f>"0000138"</f>
        <v>0000138</v>
      </c>
      <c r="M163" s="19"/>
      <c r="N163" s="17" t="s">
        <v>941</v>
      </c>
      <c r="O163" s="18">
        <v>505</v>
      </c>
      <c r="P163" s="37" t="s">
        <v>1137</v>
      </c>
      <c r="Q163" s="37" t="s">
        <v>1071</v>
      </c>
      <c r="W163" s="37" t="s">
        <v>966</v>
      </c>
      <c r="X163" s="39" t="s">
        <v>966</v>
      </c>
      <c r="Y163" s="17" t="s">
        <v>951</v>
      </c>
    </row>
    <row r="164" spans="1:25" s="35" customFormat="1" ht="15">
      <c r="A164" s="37" t="s">
        <v>989</v>
      </c>
      <c r="B164" s="37" t="s">
        <v>987</v>
      </c>
      <c r="C164" s="37" t="s">
        <v>985</v>
      </c>
      <c r="D164" s="37" t="s">
        <v>987</v>
      </c>
      <c r="E164" s="37"/>
      <c r="F164" s="37" t="s">
        <v>985</v>
      </c>
      <c r="G164" s="37" t="s">
        <v>1045</v>
      </c>
      <c r="H164" s="39" t="s">
        <v>49</v>
      </c>
      <c r="I164" s="39" t="s">
        <v>23</v>
      </c>
      <c r="J164" s="39" t="s">
        <v>60</v>
      </c>
      <c r="K164" s="40" t="s">
        <v>1046</v>
      </c>
      <c r="L164" s="43" t="s">
        <v>990</v>
      </c>
      <c r="M164" s="39"/>
      <c r="N164" s="39" t="s">
        <v>84</v>
      </c>
      <c r="O164" s="42">
        <v>600</v>
      </c>
      <c r="P164" s="37" t="s">
        <v>1137</v>
      </c>
      <c r="Q164" s="37" t="s">
        <v>1047</v>
      </c>
      <c r="R164" s="37"/>
      <c r="S164" s="37"/>
      <c r="T164" s="37"/>
      <c r="U164" s="37"/>
      <c r="V164" s="37"/>
      <c r="W164" s="37" t="s">
        <v>966</v>
      </c>
      <c r="X164" s="39" t="s">
        <v>966</v>
      </c>
      <c r="Y164" s="17" t="s">
        <v>951</v>
      </c>
    </row>
    <row r="165" spans="1:25" ht="30">
      <c r="A165" s="37" t="s">
        <v>989</v>
      </c>
      <c r="B165" s="37" t="s">
        <v>987</v>
      </c>
      <c r="C165" s="37" t="s">
        <v>985</v>
      </c>
      <c r="D165" s="37" t="s">
        <v>987</v>
      </c>
      <c r="F165" s="37" t="s">
        <v>985</v>
      </c>
      <c r="G165" s="37" t="s">
        <v>1045</v>
      </c>
      <c r="H165" s="39" t="s">
        <v>49</v>
      </c>
      <c r="I165" s="39" t="s">
        <v>23</v>
      </c>
      <c r="J165" s="39" t="s">
        <v>60</v>
      </c>
      <c r="K165" s="40" t="s">
        <v>1046</v>
      </c>
      <c r="L165" s="43" t="s">
        <v>990</v>
      </c>
      <c r="M165" s="19"/>
      <c r="N165" s="17" t="s">
        <v>941</v>
      </c>
      <c r="O165" s="18">
        <v>300</v>
      </c>
      <c r="P165" s="37" t="s">
        <v>1137</v>
      </c>
      <c r="Q165" s="37" t="s">
        <v>1047</v>
      </c>
      <c r="W165" s="37" t="s">
        <v>966</v>
      </c>
      <c r="X165" s="39" t="s">
        <v>966</v>
      </c>
      <c r="Y165" s="17" t="s">
        <v>951</v>
      </c>
    </row>
    <row r="166" spans="1:25" s="35" customFormat="1" ht="15">
      <c r="A166" s="37" t="s">
        <v>1022</v>
      </c>
      <c r="B166" s="37" t="s">
        <v>1015</v>
      </c>
      <c r="C166" s="37" t="s">
        <v>971</v>
      </c>
      <c r="D166" s="37" t="s">
        <v>1015</v>
      </c>
      <c r="E166" s="37"/>
      <c r="F166" s="37" t="s">
        <v>971</v>
      </c>
      <c r="G166" s="37" t="s">
        <v>1080</v>
      </c>
      <c r="H166" s="39" t="s">
        <v>49</v>
      </c>
      <c r="I166" s="39" t="s">
        <v>32</v>
      </c>
      <c r="J166" s="39" t="s">
        <v>470</v>
      </c>
      <c r="K166" s="40" t="s">
        <v>1081</v>
      </c>
      <c r="L166" s="45" t="str">
        <f>"0000207"</f>
        <v>0000207</v>
      </c>
      <c r="M166" s="37"/>
      <c r="N166" s="39" t="s">
        <v>84</v>
      </c>
      <c r="O166" s="42">
        <v>540</v>
      </c>
      <c r="P166" s="37" t="s">
        <v>1137</v>
      </c>
      <c r="Q166" s="37" t="s">
        <v>1082</v>
      </c>
      <c r="R166" s="37"/>
      <c r="S166" s="37"/>
      <c r="T166" s="37"/>
      <c r="U166" s="37"/>
      <c r="V166" s="37"/>
      <c r="W166" s="37" t="s">
        <v>966</v>
      </c>
      <c r="X166" s="39" t="s">
        <v>966</v>
      </c>
      <c r="Y166" s="17" t="s">
        <v>951</v>
      </c>
    </row>
    <row r="167" spans="1:25" ht="30">
      <c r="A167" s="37" t="s">
        <v>1022</v>
      </c>
      <c r="B167" s="37" t="s">
        <v>1015</v>
      </c>
      <c r="C167" s="37" t="s">
        <v>971</v>
      </c>
      <c r="D167" s="37" t="s">
        <v>1015</v>
      </c>
      <c r="F167" s="37" t="s">
        <v>971</v>
      </c>
      <c r="G167" s="37" t="s">
        <v>1080</v>
      </c>
      <c r="H167" s="39" t="s">
        <v>49</v>
      </c>
      <c r="I167" s="39" t="s">
        <v>32</v>
      </c>
      <c r="J167" s="39" t="s">
        <v>470</v>
      </c>
      <c r="K167" s="40" t="s">
        <v>1081</v>
      </c>
      <c r="L167" s="45" t="str">
        <f>"0000207"</f>
        <v>0000207</v>
      </c>
      <c r="M167" s="19"/>
      <c r="N167" s="17" t="s">
        <v>941</v>
      </c>
      <c r="O167" s="18">
        <v>270</v>
      </c>
      <c r="P167" s="37" t="s">
        <v>1137</v>
      </c>
      <c r="Q167" s="37" t="s">
        <v>1082</v>
      </c>
      <c r="W167" s="37" t="s">
        <v>966</v>
      </c>
      <c r="X167" s="39" t="s">
        <v>966</v>
      </c>
      <c r="Y167" s="17" t="s">
        <v>951</v>
      </c>
    </row>
    <row r="168" spans="1:25" s="35" customFormat="1" ht="15">
      <c r="A168" s="37" t="s">
        <v>1014</v>
      </c>
      <c r="B168" s="37" t="s">
        <v>1015</v>
      </c>
      <c r="C168" s="37" t="s">
        <v>1013</v>
      </c>
      <c r="D168" s="37" t="s">
        <v>1015</v>
      </c>
      <c r="E168" s="37"/>
      <c r="F168" s="37" t="s">
        <v>1013</v>
      </c>
      <c r="G168" s="37" t="s">
        <v>1072</v>
      </c>
      <c r="H168" s="39" t="s">
        <v>49</v>
      </c>
      <c r="I168" s="39" t="s">
        <v>23</v>
      </c>
      <c r="J168" s="39" t="s">
        <v>123</v>
      </c>
      <c r="K168" s="40" t="s">
        <v>1073</v>
      </c>
      <c r="L168" s="45" t="str">
        <f>"0000139"</f>
        <v>0000139</v>
      </c>
      <c r="M168" s="39"/>
      <c r="N168" s="39" t="s">
        <v>84</v>
      </c>
      <c r="O168" s="42">
        <v>540</v>
      </c>
      <c r="P168" s="37" t="s">
        <v>1137</v>
      </c>
      <c r="Q168" s="37" t="s">
        <v>1074</v>
      </c>
      <c r="R168" s="37"/>
      <c r="S168" s="37"/>
      <c r="T168" s="37"/>
      <c r="U168" s="37"/>
      <c r="V168" s="37"/>
      <c r="W168" s="37" t="s">
        <v>966</v>
      </c>
      <c r="X168" s="39" t="s">
        <v>966</v>
      </c>
      <c r="Y168" s="17" t="s">
        <v>951</v>
      </c>
    </row>
    <row r="169" spans="1:25" ht="30">
      <c r="A169" s="37" t="s">
        <v>1014</v>
      </c>
      <c r="B169" s="37" t="s">
        <v>1015</v>
      </c>
      <c r="C169" s="37" t="s">
        <v>1013</v>
      </c>
      <c r="D169" s="37" t="s">
        <v>1015</v>
      </c>
      <c r="F169" s="37" t="s">
        <v>1013</v>
      </c>
      <c r="G169" s="37" t="s">
        <v>1072</v>
      </c>
      <c r="H169" s="39" t="s">
        <v>49</v>
      </c>
      <c r="I169" s="39" t="s">
        <v>23</v>
      </c>
      <c r="J169" s="39" t="s">
        <v>123</v>
      </c>
      <c r="K169" s="40" t="s">
        <v>1073</v>
      </c>
      <c r="L169" s="45" t="str">
        <f>"0000139"</f>
        <v>0000139</v>
      </c>
      <c r="N169" s="17" t="s">
        <v>941</v>
      </c>
      <c r="O169" s="18">
        <v>270</v>
      </c>
      <c r="P169" s="37" t="s">
        <v>1137</v>
      </c>
      <c r="Q169" s="37" t="s">
        <v>1074</v>
      </c>
      <c r="W169" s="37" t="s">
        <v>966</v>
      </c>
      <c r="X169" s="39" t="s">
        <v>966</v>
      </c>
      <c r="Y169" s="17" t="s">
        <v>951</v>
      </c>
    </row>
    <row r="170" spans="1:25" s="35" customFormat="1" ht="15">
      <c r="A170" s="37" t="s">
        <v>982</v>
      </c>
      <c r="B170" s="37" t="s">
        <v>983</v>
      </c>
      <c r="C170" s="37" t="s">
        <v>981</v>
      </c>
      <c r="D170" s="37" t="s">
        <v>983</v>
      </c>
      <c r="E170" s="37"/>
      <c r="F170" s="37" t="s">
        <v>981</v>
      </c>
      <c r="G170" s="37" t="s">
        <v>1039</v>
      </c>
      <c r="H170" s="39" t="s">
        <v>49</v>
      </c>
      <c r="I170" s="39" t="s">
        <v>23</v>
      </c>
      <c r="J170" s="39" t="s">
        <v>123</v>
      </c>
      <c r="K170" s="40" t="s">
        <v>1040</v>
      </c>
      <c r="L170" s="38" t="s">
        <v>984</v>
      </c>
      <c r="M170" s="37"/>
      <c r="N170" s="39" t="s">
        <v>84</v>
      </c>
      <c r="O170" s="42">
        <v>540</v>
      </c>
      <c r="P170" s="37" t="s">
        <v>1137</v>
      </c>
      <c r="Q170" s="37" t="s">
        <v>1041</v>
      </c>
      <c r="R170" s="37"/>
      <c r="S170" s="37"/>
      <c r="T170" s="37"/>
      <c r="U170" s="37"/>
      <c r="V170" s="37"/>
      <c r="W170" s="37" t="s">
        <v>966</v>
      </c>
      <c r="X170" s="39" t="s">
        <v>966</v>
      </c>
      <c r="Y170" s="17" t="s">
        <v>951</v>
      </c>
    </row>
    <row r="171" spans="1:25" ht="30">
      <c r="A171" s="37" t="s">
        <v>982</v>
      </c>
      <c r="B171" s="37" t="s">
        <v>983</v>
      </c>
      <c r="C171" s="37" t="s">
        <v>981</v>
      </c>
      <c r="D171" s="37" t="s">
        <v>983</v>
      </c>
      <c r="F171" s="37" t="s">
        <v>981</v>
      </c>
      <c r="G171" s="37" t="s">
        <v>1039</v>
      </c>
      <c r="H171" s="39" t="s">
        <v>49</v>
      </c>
      <c r="I171" s="39" t="s">
        <v>23</v>
      </c>
      <c r="J171" s="39" t="s">
        <v>123</v>
      </c>
      <c r="K171" s="40" t="s">
        <v>1040</v>
      </c>
      <c r="L171" s="38" t="s">
        <v>984</v>
      </c>
      <c r="N171" s="17" t="s">
        <v>941</v>
      </c>
      <c r="O171" s="18">
        <v>270</v>
      </c>
      <c r="P171" s="37" t="s">
        <v>1137</v>
      </c>
      <c r="Q171" s="37" t="s">
        <v>1041</v>
      </c>
      <c r="W171" s="37" t="s">
        <v>966</v>
      </c>
      <c r="X171" s="39" t="s">
        <v>966</v>
      </c>
      <c r="Y171" s="17" t="s">
        <v>951</v>
      </c>
    </row>
    <row r="172" spans="1:25" s="35" customFormat="1" ht="15">
      <c r="A172" s="37" t="s">
        <v>1024</v>
      </c>
      <c r="B172" s="37" t="s">
        <v>1025</v>
      </c>
      <c r="C172" s="37" t="s">
        <v>1023</v>
      </c>
      <c r="D172" s="37" t="s">
        <v>1025</v>
      </c>
      <c r="E172" s="37"/>
      <c r="F172" s="37" t="s">
        <v>1023</v>
      </c>
      <c r="G172" s="37" t="s">
        <v>1083</v>
      </c>
      <c r="H172" s="39" t="s">
        <v>49</v>
      </c>
      <c r="I172" s="39" t="s">
        <v>47</v>
      </c>
      <c r="J172" s="39" t="s">
        <v>343</v>
      </c>
      <c r="K172" s="40" t="s">
        <v>1084</v>
      </c>
      <c r="L172" s="45" t="str">
        <f>"0000070"</f>
        <v>0000070</v>
      </c>
      <c r="M172" s="37"/>
      <c r="N172" s="39" t="s">
        <v>84</v>
      </c>
      <c r="O172" s="42">
        <v>540</v>
      </c>
      <c r="P172" s="37" t="s">
        <v>1137</v>
      </c>
      <c r="Q172" s="37" t="s">
        <v>1085</v>
      </c>
      <c r="R172" s="37"/>
      <c r="S172" s="37"/>
      <c r="T172" s="37"/>
      <c r="U172" s="37"/>
      <c r="V172" s="37"/>
      <c r="W172" s="37" t="s">
        <v>966</v>
      </c>
      <c r="X172" s="39" t="s">
        <v>966</v>
      </c>
      <c r="Y172" s="17" t="s">
        <v>951</v>
      </c>
    </row>
    <row r="173" spans="1:25" ht="30">
      <c r="A173" s="37" t="s">
        <v>1024</v>
      </c>
      <c r="B173" s="37" t="s">
        <v>1025</v>
      </c>
      <c r="C173" s="37" t="s">
        <v>1023</v>
      </c>
      <c r="D173" s="37" t="s">
        <v>1025</v>
      </c>
      <c r="F173" s="37" t="s">
        <v>1023</v>
      </c>
      <c r="G173" s="37" t="s">
        <v>1083</v>
      </c>
      <c r="H173" s="39" t="s">
        <v>49</v>
      </c>
      <c r="I173" s="39" t="s">
        <v>47</v>
      </c>
      <c r="J173" s="39" t="s">
        <v>343</v>
      </c>
      <c r="K173" s="40" t="s">
        <v>1084</v>
      </c>
      <c r="L173" s="45" t="str">
        <f>"0000070"</f>
        <v>0000070</v>
      </c>
      <c r="N173" s="17" t="s">
        <v>941</v>
      </c>
      <c r="O173" s="18">
        <v>270</v>
      </c>
      <c r="P173" s="37" t="s">
        <v>1137</v>
      </c>
      <c r="Q173" s="37" t="s">
        <v>1085</v>
      </c>
      <c r="W173" s="37" t="s">
        <v>966</v>
      </c>
      <c r="X173" s="39" t="s">
        <v>966</v>
      </c>
      <c r="Y173" s="17" t="s">
        <v>951</v>
      </c>
    </row>
    <row r="174" spans="1:25" s="35" customFormat="1" ht="15">
      <c r="A174" s="37" t="s">
        <v>1005</v>
      </c>
      <c r="B174" s="37" t="s">
        <v>1006</v>
      </c>
      <c r="C174" s="37" t="s">
        <v>1004</v>
      </c>
      <c r="D174" s="37" t="s">
        <v>1006</v>
      </c>
      <c r="E174" s="37"/>
      <c r="F174" s="37" t="s">
        <v>1004</v>
      </c>
      <c r="G174" s="37" t="s">
        <v>1063</v>
      </c>
      <c r="H174" s="39" t="s">
        <v>49</v>
      </c>
      <c r="I174" s="39" t="s">
        <v>23</v>
      </c>
      <c r="J174" s="39" t="s">
        <v>559</v>
      </c>
      <c r="K174" s="40" t="s">
        <v>1064</v>
      </c>
      <c r="L174" s="45" t="str">
        <f>"0000053"</f>
        <v>0000053</v>
      </c>
      <c r="M174" s="37"/>
      <c r="N174" s="39" t="s">
        <v>84</v>
      </c>
      <c r="O174" s="42">
        <v>540</v>
      </c>
      <c r="P174" s="37" t="s">
        <v>1137</v>
      </c>
      <c r="Q174" s="37" t="s">
        <v>1065</v>
      </c>
      <c r="R174" s="37"/>
      <c r="S174" s="37"/>
      <c r="T174" s="37"/>
      <c r="U174" s="37"/>
      <c r="V174" s="37"/>
      <c r="W174" s="37" t="s">
        <v>966</v>
      </c>
      <c r="X174" s="39" t="s">
        <v>966</v>
      </c>
      <c r="Y174" s="17" t="s">
        <v>951</v>
      </c>
    </row>
    <row r="175" spans="1:25" ht="30">
      <c r="A175" s="37" t="s">
        <v>1005</v>
      </c>
      <c r="B175" s="37" t="s">
        <v>1006</v>
      </c>
      <c r="C175" s="37" t="s">
        <v>1004</v>
      </c>
      <c r="D175" s="37" t="s">
        <v>1006</v>
      </c>
      <c r="F175" s="37" t="s">
        <v>1004</v>
      </c>
      <c r="G175" s="37" t="s">
        <v>1063</v>
      </c>
      <c r="H175" s="39" t="s">
        <v>49</v>
      </c>
      <c r="I175" s="39" t="s">
        <v>23</v>
      </c>
      <c r="J175" s="39" t="s">
        <v>559</v>
      </c>
      <c r="K175" s="40" t="s">
        <v>1064</v>
      </c>
      <c r="L175" s="45" t="str">
        <f>"0000053"</f>
        <v>0000053</v>
      </c>
      <c r="N175" s="17" t="s">
        <v>941</v>
      </c>
      <c r="O175" s="18">
        <v>270</v>
      </c>
      <c r="P175" s="37" t="s">
        <v>1137</v>
      </c>
      <c r="Q175" s="37" t="s">
        <v>1065</v>
      </c>
      <c r="W175" s="37" t="s">
        <v>966</v>
      </c>
      <c r="X175" s="39" t="s">
        <v>966</v>
      </c>
      <c r="Y175" s="17" t="s">
        <v>951</v>
      </c>
    </row>
    <row r="176" spans="1:25" s="35" customFormat="1" ht="15">
      <c r="A176" s="37" t="s">
        <v>986</v>
      </c>
      <c r="B176" s="37" t="s">
        <v>987</v>
      </c>
      <c r="C176" s="37" t="s">
        <v>985</v>
      </c>
      <c r="D176" s="37" t="s">
        <v>987</v>
      </c>
      <c r="E176" s="37"/>
      <c r="F176" s="37" t="s">
        <v>985</v>
      </c>
      <c r="G176" s="37" t="s">
        <v>1042</v>
      </c>
      <c r="H176" s="39" t="s">
        <v>49</v>
      </c>
      <c r="I176" s="39" t="s">
        <v>23</v>
      </c>
      <c r="J176" s="39" t="s">
        <v>60</v>
      </c>
      <c r="K176" s="40" t="s">
        <v>1043</v>
      </c>
      <c r="L176" s="43" t="s">
        <v>988</v>
      </c>
      <c r="M176" s="37"/>
      <c r="N176" s="39" t="s">
        <v>84</v>
      </c>
      <c r="O176" s="42">
        <v>480</v>
      </c>
      <c r="P176" s="37" t="s">
        <v>1137</v>
      </c>
      <c r="Q176" s="37" t="s">
        <v>1044</v>
      </c>
      <c r="R176" s="37"/>
      <c r="S176" s="37"/>
      <c r="T176" s="37"/>
      <c r="U176" s="37"/>
      <c r="V176" s="37"/>
      <c r="W176" s="37" t="s">
        <v>966</v>
      </c>
      <c r="X176" s="39" t="s">
        <v>966</v>
      </c>
      <c r="Y176" s="17" t="s">
        <v>951</v>
      </c>
    </row>
    <row r="177" spans="1:25" ht="30">
      <c r="A177" s="37" t="s">
        <v>986</v>
      </c>
      <c r="B177" s="37" t="s">
        <v>987</v>
      </c>
      <c r="C177" s="37" t="s">
        <v>985</v>
      </c>
      <c r="D177" s="37" t="s">
        <v>987</v>
      </c>
      <c r="E177" s="37"/>
      <c r="F177" s="37" t="s">
        <v>985</v>
      </c>
      <c r="G177" s="37" t="s">
        <v>1042</v>
      </c>
      <c r="H177" s="39" t="s">
        <v>49</v>
      </c>
      <c r="I177" s="39" t="s">
        <v>23</v>
      </c>
      <c r="J177" s="39" t="s">
        <v>60</v>
      </c>
      <c r="K177" s="40" t="s">
        <v>1043</v>
      </c>
      <c r="L177" s="43" t="s">
        <v>988</v>
      </c>
      <c r="M177" s="36"/>
      <c r="N177" s="17" t="s">
        <v>941</v>
      </c>
      <c r="O177" s="18">
        <v>240</v>
      </c>
      <c r="P177" s="37" t="s">
        <v>1137</v>
      </c>
      <c r="Q177" s="37" t="s">
        <v>1044</v>
      </c>
      <c r="W177" s="37" t="s">
        <v>966</v>
      </c>
      <c r="X177" s="39" t="s">
        <v>966</v>
      </c>
      <c r="Y177" s="17" t="s">
        <v>951</v>
      </c>
    </row>
    <row r="178" spans="1:25" ht="30">
      <c r="A178" s="19" t="s">
        <v>1092</v>
      </c>
      <c r="B178" s="19" t="s">
        <v>1093</v>
      </c>
      <c r="C178" s="19" t="s">
        <v>1013</v>
      </c>
      <c r="D178" s="19" t="s">
        <v>1014</v>
      </c>
      <c r="E178" s="19" t="s">
        <v>1093</v>
      </c>
      <c r="F178" s="19" t="s">
        <v>1013</v>
      </c>
      <c r="G178" s="37" t="s">
        <v>1072</v>
      </c>
      <c r="H178" s="39" t="s">
        <v>49</v>
      </c>
      <c r="I178" s="39" t="s">
        <v>23</v>
      </c>
      <c r="J178" s="39" t="s">
        <v>123</v>
      </c>
      <c r="K178" s="40" t="s">
        <v>1073</v>
      </c>
      <c r="L178" s="33" t="s">
        <v>1094</v>
      </c>
      <c r="N178" s="17" t="s">
        <v>84</v>
      </c>
      <c r="O178" s="18">
        <v>340</v>
      </c>
      <c r="P178" s="37" t="s">
        <v>1137</v>
      </c>
      <c r="Q178" s="19" t="s">
        <v>1095</v>
      </c>
      <c r="W178" s="19" t="s">
        <v>966</v>
      </c>
      <c r="X178" s="17" t="s">
        <v>966</v>
      </c>
      <c r="Y178" s="17" t="s">
        <v>951</v>
      </c>
    </row>
    <row r="179" spans="1:25" ht="30">
      <c r="A179" s="19" t="s">
        <v>1092</v>
      </c>
      <c r="B179" s="19" t="s">
        <v>1093</v>
      </c>
      <c r="C179" s="19" t="s">
        <v>1013</v>
      </c>
      <c r="D179" s="19" t="s">
        <v>1014</v>
      </c>
      <c r="E179" s="19" t="s">
        <v>1093</v>
      </c>
      <c r="F179" s="19" t="s">
        <v>1013</v>
      </c>
      <c r="G179" s="37" t="s">
        <v>1072</v>
      </c>
      <c r="H179" s="39" t="s">
        <v>49</v>
      </c>
      <c r="I179" s="39" t="s">
        <v>23</v>
      </c>
      <c r="J179" s="39" t="s">
        <v>123</v>
      </c>
      <c r="K179" s="40" t="s">
        <v>1073</v>
      </c>
      <c r="L179" s="33" t="s">
        <v>1094</v>
      </c>
      <c r="N179" s="17" t="s">
        <v>941</v>
      </c>
      <c r="O179" s="18">
        <v>170</v>
      </c>
      <c r="P179" s="37" t="s">
        <v>1137</v>
      </c>
      <c r="Q179" s="19" t="s">
        <v>1095</v>
      </c>
      <c r="W179" s="19" t="s">
        <v>966</v>
      </c>
      <c r="X179" s="17" t="s">
        <v>966</v>
      </c>
      <c r="Y179" s="17" t="s">
        <v>951</v>
      </c>
    </row>
    <row r="180" spans="1:25" ht="60">
      <c r="A180" s="19" t="s">
        <v>1096</v>
      </c>
      <c r="C180" s="19" t="s">
        <v>1097</v>
      </c>
      <c r="D180" s="19" t="s">
        <v>1098</v>
      </c>
      <c r="F180" s="19" t="s">
        <v>1097</v>
      </c>
      <c r="G180" s="19" t="s">
        <v>1099</v>
      </c>
      <c r="H180" s="17" t="s">
        <v>49</v>
      </c>
      <c r="I180" s="17" t="s">
        <v>32</v>
      </c>
      <c r="J180" s="17" t="s">
        <v>470</v>
      </c>
      <c r="K180" s="26" t="s">
        <v>1031</v>
      </c>
      <c r="L180" s="46" t="s">
        <v>1100</v>
      </c>
      <c r="M180" s="19"/>
      <c r="N180" s="17" t="s">
        <v>84</v>
      </c>
      <c r="O180" s="18">
        <v>200</v>
      </c>
      <c r="P180" s="37" t="s">
        <v>1137</v>
      </c>
      <c r="W180" s="19" t="s">
        <v>966</v>
      </c>
      <c r="X180" s="17" t="s">
        <v>966</v>
      </c>
      <c r="Y180" s="17" t="s">
        <v>951</v>
      </c>
    </row>
    <row r="181" spans="1:25" ht="60">
      <c r="A181" s="19" t="s">
        <v>1096</v>
      </c>
      <c r="C181" s="19" t="s">
        <v>1097</v>
      </c>
      <c r="D181" s="19" t="s">
        <v>1098</v>
      </c>
      <c r="F181" s="19" t="s">
        <v>1097</v>
      </c>
      <c r="G181" s="19" t="s">
        <v>1099</v>
      </c>
      <c r="H181" s="17" t="s">
        <v>49</v>
      </c>
      <c r="I181" s="17" t="s">
        <v>32</v>
      </c>
      <c r="J181" s="17" t="s">
        <v>470</v>
      </c>
      <c r="K181" s="26" t="s">
        <v>1031</v>
      </c>
      <c r="L181" s="46" t="s">
        <v>1100</v>
      </c>
      <c r="M181" s="19"/>
      <c r="N181" s="17" t="s">
        <v>941</v>
      </c>
      <c r="O181" s="18">
        <v>100</v>
      </c>
      <c r="P181" s="37" t="s">
        <v>1137</v>
      </c>
      <c r="W181" s="19" t="s">
        <v>966</v>
      </c>
      <c r="X181" s="17" t="s">
        <v>966</v>
      </c>
      <c r="Y181" s="17" t="s">
        <v>951</v>
      </c>
    </row>
    <row r="182" spans="1:25" s="35" customFormat="1" ht="15">
      <c r="A182" s="37" t="s">
        <v>1020</v>
      </c>
      <c r="B182" s="37" t="s">
        <v>1021</v>
      </c>
      <c r="C182" s="37" t="s">
        <v>1019</v>
      </c>
      <c r="D182" s="37" t="s">
        <v>1021</v>
      </c>
      <c r="E182" s="37"/>
      <c r="F182" s="37" t="s">
        <v>1019</v>
      </c>
      <c r="G182" s="37" t="s">
        <v>1078</v>
      </c>
      <c r="H182" s="39" t="s">
        <v>49</v>
      </c>
      <c r="I182" s="39" t="s">
        <v>23</v>
      </c>
      <c r="J182" s="39" t="s">
        <v>559</v>
      </c>
      <c r="K182" s="40" t="s">
        <v>1061</v>
      </c>
      <c r="L182" s="45" t="str">
        <f>"0000219"</f>
        <v>0000219</v>
      </c>
      <c r="M182" s="37"/>
      <c r="N182" s="39" t="s">
        <v>84</v>
      </c>
      <c r="O182" s="42">
        <v>100</v>
      </c>
      <c r="P182" s="37" t="s">
        <v>1137</v>
      </c>
      <c r="Q182" s="37" t="s">
        <v>1079</v>
      </c>
      <c r="R182" s="37"/>
      <c r="S182" s="37"/>
      <c r="T182" s="37"/>
      <c r="U182" s="37"/>
      <c r="V182" s="37"/>
      <c r="W182" s="37" t="s">
        <v>966</v>
      </c>
      <c r="X182" s="39" t="s">
        <v>966</v>
      </c>
      <c r="Y182" s="17" t="s">
        <v>951</v>
      </c>
    </row>
    <row r="183" spans="1:25" ht="30">
      <c r="A183" s="37" t="s">
        <v>1020</v>
      </c>
      <c r="B183" s="37" t="s">
        <v>1021</v>
      </c>
      <c r="C183" s="37" t="s">
        <v>1019</v>
      </c>
      <c r="D183" s="37" t="s">
        <v>1021</v>
      </c>
      <c r="F183" s="37" t="s">
        <v>1019</v>
      </c>
      <c r="G183" s="37" t="s">
        <v>1078</v>
      </c>
      <c r="H183" s="39" t="s">
        <v>49</v>
      </c>
      <c r="I183" s="39" t="s">
        <v>23</v>
      </c>
      <c r="J183" s="39" t="s">
        <v>559</v>
      </c>
      <c r="K183" s="40" t="s">
        <v>1061</v>
      </c>
      <c r="L183" s="45" t="str">
        <f>"0000219"</f>
        <v>0000219</v>
      </c>
      <c r="M183" s="19"/>
      <c r="N183" s="17" t="s">
        <v>941</v>
      </c>
      <c r="O183" s="18">
        <v>50</v>
      </c>
      <c r="P183" s="37" t="s">
        <v>1137</v>
      </c>
      <c r="Q183" s="37" t="s">
        <v>1079</v>
      </c>
      <c r="W183" s="37" t="s">
        <v>966</v>
      </c>
      <c r="X183" s="39" t="s">
        <v>966</v>
      </c>
      <c r="Y183" s="17" t="s">
        <v>951</v>
      </c>
    </row>
    <row r="184" spans="1:25" ht="90">
      <c r="A184" s="19" t="s">
        <v>972</v>
      </c>
      <c r="B184" s="19" t="s">
        <v>973</v>
      </c>
      <c r="C184" s="19" t="s">
        <v>971</v>
      </c>
      <c r="D184" s="19" t="s">
        <v>1028</v>
      </c>
      <c r="E184" s="19" t="s">
        <v>1029</v>
      </c>
      <c r="F184" s="19" t="s">
        <v>971</v>
      </c>
      <c r="G184" s="19" t="s">
        <v>1030</v>
      </c>
      <c r="H184" s="17" t="s">
        <v>49</v>
      </c>
      <c r="I184" s="17" t="s">
        <v>32</v>
      </c>
      <c r="J184" s="17" t="s">
        <v>470</v>
      </c>
      <c r="K184" s="26" t="s">
        <v>1031</v>
      </c>
      <c r="L184" s="33" t="s">
        <v>974</v>
      </c>
      <c r="M184" s="19"/>
      <c r="N184" s="17" t="s">
        <v>84</v>
      </c>
      <c r="O184" s="18">
        <v>100</v>
      </c>
      <c r="P184" s="37" t="s">
        <v>1137</v>
      </c>
      <c r="Q184" s="19" t="s">
        <v>1032</v>
      </c>
      <c r="W184" s="19" t="s">
        <v>966</v>
      </c>
      <c r="X184" s="17" t="s">
        <v>966</v>
      </c>
      <c r="Y184" s="17" t="s">
        <v>951</v>
      </c>
    </row>
    <row r="185" spans="1:25" ht="90">
      <c r="A185" s="19" t="s">
        <v>972</v>
      </c>
      <c r="B185" s="19" t="s">
        <v>973</v>
      </c>
      <c r="C185" s="19" t="s">
        <v>971</v>
      </c>
      <c r="D185" s="19" t="s">
        <v>1028</v>
      </c>
      <c r="E185" s="19" t="s">
        <v>1029</v>
      </c>
      <c r="F185" s="19" t="s">
        <v>971</v>
      </c>
      <c r="G185" s="19" t="s">
        <v>1030</v>
      </c>
      <c r="H185" s="17" t="s">
        <v>49</v>
      </c>
      <c r="I185" s="17" t="s">
        <v>32</v>
      </c>
      <c r="J185" s="17" t="s">
        <v>470</v>
      </c>
      <c r="K185" s="26" t="s">
        <v>1031</v>
      </c>
      <c r="L185" s="33" t="s">
        <v>974</v>
      </c>
      <c r="M185" s="19"/>
      <c r="N185" s="17" t="s">
        <v>941</v>
      </c>
      <c r="O185" s="18">
        <v>50</v>
      </c>
      <c r="P185" s="37" t="s">
        <v>1137</v>
      </c>
      <c r="Q185" s="19" t="s">
        <v>1032</v>
      </c>
      <c r="W185" s="19" t="s">
        <v>966</v>
      </c>
      <c r="X185" s="17" t="s">
        <v>966</v>
      </c>
      <c r="Y185" s="17" t="s">
        <v>951</v>
      </c>
    </row>
    <row r="186" spans="1:25" ht="45">
      <c r="A186" s="47" t="s">
        <v>1132</v>
      </c>
      <c r="B186" s="19" t="s">
        <v>1130</v>
      </c>
      <c r="C186" s="19" t="s">
        <v>1131</v>
      </c>
      <c r="D186" s="19" t="s">
        <v>1130</v>
      </c>
      <c r="F186" s="19" t="s">
        <v>1131</v>
      </c>
      <c r="G186" s="19" t="s">
        <v>1128</v>
      </c>
      <c r="H186" s="17" t="s">
        <v>49</v>
      </c>
      <c r="I186" s="17" t="s">
        <v>32</v>
      </c>
      <c r="J186" s="17" t="s">
        <v>470</v>
      </c>
      <c r="K186" s="24" t="s">
        <v>1129</v>
      </c>
      <c r="L186" s="47" t="s">
        <v>1133</v>
      </c>
      <c r="N186" s="17" t="s">
        <v>941</v>
      </c>
      <c r="O186" s="18">
        <v>10</v>
      </c>
      <c r="P186" s="37" t="s">
        <v>1137</v>
      </c>
      <c r="Q186" s="47" t="s">
        <v>1134</v>
      </c>
      <c r="W186" s="37" t="s">
        <v>966</v>
      </c>
      <c r="X186" s="39" t="s">
        <v>966</v>
      </c>
      <c r="Y186" s="17" t="s">
        <v>951</v>
      </c>
    </row>
    <row r="187" spans="1:25" ht="45">
      <c r="A187" s="47" t="s">
        <v>1132</v>
      </c>
      <c r="B187" s="19" t="s">
        <v>1130</v>
      </c>
      <c r="C187" s="19" t="s">
        <v>1131</v>
      </c>
      <c r="D187" s="19" t="s">
        <v>1130</v>
      </c>
      <c r="F187" s="19" t="s">
        <v>1131</v>
      </c>
      <c r="G187" s="19" t="s">
        <v>1128</v>
      </c>
      <c r="H187" s="17" t="s">
        <v>49</v>
      </c>
      <c r="I187" s="17" t="s">
        <v>32</v>
      </c>
      <c r="J187" s="17" t="s">
        <v>470</v>
      </c>
      <c r="K187" s="24" t="s">
        <v>1129</v>
      </c>
      <c r="L187" s="47" t="s">
        <v>1133</v>
      </c>
      <c r="N187" s="17" t="s">
        <v>84</v>
      </c>
      <c r="O187" s="18">
        <v>20</v>
      </c>
      <c r="P187" s="37" t="s">
        <v>1137</v>
      </c>
      <c r="Q187" s="47" t="s">
        <v>1134</v>
      </c>
      <c r="W187" s="37" t="s">
        <v>966</v>
      </c>
      <c r="X187" s="39" t="s">
        <v>966</v>
      </c>
      <c r="Y187" s="17" t="s">
        <v>951</v>
      </c>
    </row>
    <row r="188" spans="1:25" ht="90">
      <c r="A188" s="19" t="s">
        <v>1138</v>
      </c>
      <c r="C188" s="19" t="s">
        <v>1139</v>
      </c>
      <c r="D188" s="19" t="s">
        <v>1139</v>
      </c>
      <c r="F188" s="19" t="s">
        <v>1139</v>
      </c>
      <c r="G188" s="19" t="s">
        <v>1140</v>
      </c>
      <c r="H188" s="17" t="s">
        <v>49</v>
      </c>
      <c r="I188" s="17" t="s">
        <v>39</v>
      </c>
      <c r="J188" s="17" t="s">
        <v>1141</v>
      </c>
      <c r="K188" s="24" t="s">
        <v>1087</v>
      </c>
      <c r="L188" s="33" t="s">
        <v>1142</v>
      </c>
      <c r="N188" s="17" t="s">
        <v>941</v>
      </c>
      <c r="O188" s="18">
        <v>50</v>
      </c>
      <c r="P188" s="37" t="s">
        <v>1137</v>
      </c>
      <c r="W188" s="37" t="s">
        <v>966</v>
      </c>
      <c r="X188" s="39" t="s">
        <v>966</v>
      </c>
      <c r="Y188" s="17" t="s">
        <v>951</v>
      </c>
    </row>
    <row r="189" spans="1:25" ht="90">
      <c r="A189" s="19" t="s">
        <v>1138</v>
      </c>
      <c r="C189" s="19" t="s">
        <v>1139</v>
      </c>
      <c r="D189" s="19" t="s">
        <v>1139</v>
      </c>
      <c r="F189" s="19" t="s">
        <v>1139</v>
      </c>
      <c r="G189" s="19" t="s">
        <v>1140</v>
      </c>
      <c r="H189" s="17" t="s">
        <v>49</v>
      </c>
      <c r="I189" s="17" t="s">
        <v>39</v>
      </c>
      <c r="J189" s="17" t="s">
        <v>1141</v>
      </c>
      <c r="K189" s="24" t="s">
        <v>1087</v>
      </c>
      <c r="L189" s="33" t="s">
        <v>1142</v>
      </c>
      <c r="N189" s="17" t="s">
        <v>84</v>
      </c>
      <c r="O189" s="18">
        <v>100</v>
      </c>
      <c r="P189" s="37" t="s">
        <v>1137</v>
      </c>
      <c r="W189" s="37" t="s">
        <v>966</v>
      </c>
      <c r="X189" s="39" t="s">
        <v>966</v>
      </c>
      <c r="Y189" s="17" t="s">
        <v>951</v>
      </c>
    </row>
    <row r="190" spans="1:25" ht="45">
      <c r="A190" s="19" t="s">
        <v>1143</v>
      </c>
      <c r="B190" s="19" t="s">
        <v>1144</v>
      </c>
      <c r="C190" s="19" t="s">
        <v>971</v>
      </c>
      <c r="D190" s="19" t="s">
        <v>1144</v>
      </c>
      <c r="F190" s="19" t="s">
        <v>971</v>
      </c>
      <c r="G190" s="19" t="s">
        <v>1145</v>
      </c>
      <c r="H190" s="17" t="s">
        <v>49</v>
      </c>
      <c r="I190" s="17" t="s">
        <v>23</v>
      </c>
      <c r="J190" s="17" t="s">
        <v>1146</v>
      </c>
      <c r="K190" s="24" t="s">
        <v>1040</v>
      </c>
      <c r="L190" s="46" t="s">
        <v>1147</v>
      </c>
      <c r="N190" s="17" t="s">
        <v>941</v>
      </c>
      <c r="O190" s="18">
        <v>100</v>
      </c>
      <c r="P190" s="37" t="s">
        <v>1137</v>
      </c>
      <c r="W190" s="37" t="s">
        <v>966</v>
      </c>
      <c r="X190" s="39" t="s">
        <v>966</v>
      </c>
      <c r="Y190" s="17" t="s">
        <v>951</v>
      </c>
    </row>
    <row r="191" spans="1:25" ht="45">
      <c r="A191" s="19" t="s">
        <v>1143</v>
      </c>
      <c r="B191" s="19" t="s">
        <v>1144</v>
      </c>
      <c r="C191" s="19" t="s">
        <v>971</v>
      </c>
      <c r="D191" s="19" t="s">
        <v>1144</v>
      </c>
      <c r="F191" s="19" t="s">
        <v>971</v>
      </c>
      <c r="G191" s="19" t="s">
        <v>1145</v>
      </c>
      <c r="H191" s="17" t="s">
        <v>49</v>
      </c>
      <c r="I191" s="17" t="s">
        <v>23</v>
      </c>
      <c r="J191" s="17" t="s">
        <v>1146</v>
      </c>
      <c r="K191" s="24" t="s">
        <v>1040</v>
      </c>
      <c r="L191" s="46" t="s">
        <v>1147</v>
      </c>
      <c r="N191" s="17" t="s">
        <v>84</v>
      </c>
      <c r="O191" s="18">
        <v>200</v>
      </c>
      <c r="P191" s="37" t="s">
        <v>1137</v>
      </c>
      <c r="W191" s="37" t="s">
        <v>966</v>
      </c>
      <c r="X191" s="39" t="s">
        <v>966</v>
      </c>
      <c r="Y191" s="17" t="s">
        <v>951</v>
      </c>
    </row>
    <row r="192" spans="1:25" ht="75">
      <c r="A192" s="19" t="s">
        <v>1148</v>
      </c>
      <c r="B192" s="19" t="s">
        <v>1002</v>
      </c>
      <c r="C192" s="19" t="s">
        <v>1001</v>
      </c>
      <c r="D192" s="19" t="s">
        <v>1002</v>
      </c>
      <c r="F192" s="19" t="s">
        <v>1001</v>
      </c>
      <c r="G192" s="19" t="s">
        <v>1149</v>
      </c>
      <c r="H192" s="17" t="s">
        <v>49</v>
      </c>
      <c r="I192" s="17" t="s">
        <v>23</v>
      </c>
      <c r="J192" s="17" t="s">
        <v>559</v>
      </c>
      <c r="K192" s="24" t="s">
        <v>1110</v>
      </c>
      <c r="L192" s="46" t="s">
        <v>1154</v>
      </c>
      <c r="N192" s="17" t="s">
        <v>941</v>
      </c>
      <c r="O192" s="18">
        <v>810</v>
      </c>
      <c r="P192" s="37" t="s">
        <v>1137</v>
      </c>
      <c r="W192" s="37" t="s">
        <v>966</v>
      </c>
      <c r="X192" s="39" t="s">
        <v>966</v>
      </c>
      <c r="Y192" s="17" t="s">
        <v>951</v>
      </c>
    </row>
    <row r="193" spans="1:25" ht="75">
      <c r="A193" s="19" t="s">
        <v>1148</v>
      </c>
      <c r="B193" s="19" t="s">
        <v>1002</v>
      </c>
      <c r="C193" s="19" t="s">
        <v>1001</v>
      </c>
      <c r="D193" s="19" t="s">
        <v>1002</v>
      </c>
      <c r="F193" s="19" t="s">
        <v>1001</v>
      </c>
      <c r="G193" s="19" t="s">
        <v>1149</v>
      </c>
      <c r="H193" s="17" t="s">
        <v>49</v>
      </c>
      <c r="I193" s="17" t="s">
        <v>23</v>
      </c>
      <c r="J193" s="17" t="s">
        <v>559</v>
      </c>
      <c r="K193" s="24" t="s">
        <v>1110</v>
      </c>
      <c r="L193" s="46" t="s">
        <v>1154</v>
      </c>
      <c r="N193" s="17" t="s">
        <v>84</v>
      </c>
      <c r="O193" s="18">
        <v>1620</v>
      </c>
      <c r="P193" s="37" t="s">
        <v>1137</v>
      </c>
      <c r="W193" s="37" t="s">
        <v>966</v>
      </c>
      <c r="X193" s="39" t="s">
        <v>966</v>
      </c>
      <c r="Y193" s="17" t="s">
        <v>951</v>
      </c>
    </row>
    <row r="194" spans="1:25" ht="120">
      <c r="A194" s="19" t="s">
        <v>1150</v>
      </c>
      <c r="B194" s="19" t="s">
        <v>1151</v>
      </c>
      <c r="C194" s="19" t="s">
        <v>1001</v>
      </c>
      <c r="D194" s="19" t="s">
        <v>1151</v>
      </c>
      <c r="F194" s="19" t="s">
        <v>1001</v>
      </c>
      <c r="G194" s="19" t="s">
        <v>1152</v>
      </c>
      <c r="H194" s="17" t="s">
        <v>49</v>
      </c>
      <c r="I194" s="17" t="s">
        <v>23</v>
      </c>
      <c r="J194" s="17" t="s">
        <v>60</v>
      </c>
      <c r="K194" s="24" t="s">
        <v>1153</v>
      </c>
      <c r="L194" s="46" t="s">
        <v>1155</v>
      </c>
      <c r="N194" s="17" t="s">
        <v>941</v>
      </c>
      <c r="O194" s="18">
        <v>1722</v>
      </c>
      <c r="P194" s="37" t="s">
        <v>1137</v>
      </c>
      <c r="W194" s="37" t="s">
        <v>966</v>
      </c>
      <c r="X194" s="39" t="s">
        <v>966</v>
      </c>
      <c r="Y194" s="17" t="s">
        <v>951</v>
      </c>
    </row>
    <row r="195" spans="1:25" ht="120">
      <c r="A195" s="19" t="s">
        <v>1150</v>
      </c>
      <c r="B195" s="19" t="s">
        <v>1151</v>
      </c>
      <c r="C195" s="19" t="s">
        <v>1001</v>
      </c>
      <c r="D195" s="19" t="s">
        <v>1151</v>
      </c>
      <c r="F195" s="19" t="s">
        <v>1001</v>
      </c>
      <c r="G195" s="19" t="s">
        <v>1152</v>
      </c>
      <c r="H195" s="17" t="s">
        <v>49</v>
      </c>
      <c r="I195" s="17" t="s">
        <v>23</v>
      </c>
      <c r="J195" s="17" t="s">
        <v>60</v>
      </c>
      <c r="K195" s="24" t="s">
        <v>1153</v>
      </c>
      <c r="L195" s="46" t="s">
        <v>1155</v>
      </c>
      <c r="N195" s="17" t="s">
        <v>84</v>
      </c>
      <c r="O195" s="18">
        <v>3444</v>
      </c>
      <c r="P195" s="37" t="s">
        <v>1137</v>
      </c>
      <c r="W195" s="37" t="s">
        <v>966</v>
      </c>
      <c r="X195" s="39" t="s">
        <v>966</v>
      </c>
      <c r="Y195" s="17" t="s">
        <v>951</v>
      </c>
    </row>
    <row r="196" spans="1:25" ht="45">
      <c r="A196" s="19" t="s">
        <v>1160</v>
      </c>
      <c r="B196" s="19" t="s">
        <v>1156</v>
      </c>
      <c r="C196" s="19" t="s">
        <v>1159</v>
      </c>
      <c r="D196" s="19" t="s">
        <v>1160</v>
      </c>
      <c r="E196" s="19" t="s">
        <v>1156</v>
      </c>
      <c r="F196" s="19" t="s">
        <v>1159</v>
      </c>
      <c r="G196" s="19" t="s">
        <v>1157</v>
      </c>
      <c r="H196" s="17" t="s">
        <v>49</v>
      </c>
      <c r="I196" s="17" t="s">
        <v>23</v>
      </c>
      <c r="J196" s="17" t="s">
        <v>123</v>
      </c>
      <c r="K196" s="24" t="s">
        <v>1073</v>
      </c>
      <c r="L196" s="46" t="s">
        <v>1158</v>
      </c>
      <c r="N196" s="17" t="s">
        <v>941</v>
      </c>
      <c r="O196" s="18">
        <v>2700</v>
      </c>
      <c r="P196" s="37" t="s">
        <v>1137</v>
      </c>
      <c r="W196" s="37" t="s">
        <v>966</v>
      </c>
      <c r="X196" s="39" t="s">
        <v>966</v>
      </c>
      <c r="Y196" s="17" t="s">
        <v>951</v>
      </c>
    </row>
    <row r="197" spans="1:25" ht="45">
      <c r="A197" s="19" t="s">
        <v>1160</v>
      </c>
      <c r="B197" s="19" t="s">
        <v>1156</v>
      </c>
      <c r="C197" s="19" t="s">
        <v>1159</v>
      </c>
      <c r="D197" s="19" t="s">
        <v>1160</v>
      </c>
      <c r="E197" s="19" t="s">
        <v>1156</v>
      </c>
      <c r="F197" s="19" t="s">
        <v>1159</v>
      </c>
      <c r="G197" s="19" t="s">
        <v>1157</v>
      </c>
      <c r="H197" s="17" t="s">
        <v>49</v>
      </c>
      <c r="I197" s="17" t="s">
        <v>23</v>
      </c>
      <c r="J197" s="17" t="s">
        <v>123</v>
      </c>
      <c r="K197" s="24" t="s">
        <v>1073</v>
      </c>
      <c r="L197" s="46" t="s">
        <v>1158</v>
      </c>
      <c r="N197" s="17" t="s">
        <v>84</v>
      </c>
      <c r="O197" s="18">
        <v>4860</v>
      </c>
      <c r="P197" s="37" t="s">
        <v>1137</v>
      </c>
      <c r="W197" s="37" t="s">
        <v>966</v>
      </c>
      <c r="X197" s="39" t="s">
        <v>966</v>
      </c>
      <c r="Y197" s="17" t="s">
        <v>951</v>
      </c>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L2:M2"/>
    <mergeCell ref="A9:D9"/>
  </mergeCells>
  <dataValidations count="20">
    <dataValidation type="textLength" allowBlank="1" showInputMessage="1" showErrorMessage="1" errorTitle="Input Error" error="You cannot enter Name more than 35 characters" sqref="A34 A30:F33 C34:F34 A35:F149 F189 A152:F188 E190:F65536 A189:D191 A194:D65536 A192:A193 C192:D193">
      <formula1>1</formula1>
      <formula2>35</formula2>
    </dataValidation>
    <dataValidation type="textLength" allowBlank="1" showInputMessage="1" showErrorMessage="1" errorTitle="Input Error" error="You cannot enter Address more than 300 characters" sqref="G30:G149 G152:G65536">
      <formula1>1</formula1>
      <formula2>300</formula2>
    </dataValidation>
    <dataValidation type="list" allowBlank="1" showInputMessage="1" showErrorMessage="1" errorTitle="Invalid Input" error="Please select a valid Country from the drop-down list" sqref="H30:H149 H152:H65536">
      <formula1>Country</formula1>
    </dataValidation>
    <dataValidation type="textLength" allowBlank="1" showInputMessage="1" showErrorMessage="1" errorTitle="Input Error" error="Please enter a valid Pin Code" sqref="K30:K149 K152:K65536">
      <formula1>6</formula1>
      <formula2>12</formula2>
    </dataValidation>
    <dataValidation type="textLength" allowBlank="1" showInputMessage="1" showErrorMessage="1" errorTitle="Input Error" error="Folio Number should be alphanumeric and less than or equal 20 characters." sqref="L30:L149 L152: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149 M152:M65536">
      <formula1>60</formula1>
    </dataValidation>
    <dataValidation type="decimal" allowBlank="1" showInputMessage="1" showErrorMessage="1" errorTitle="Input Error" error="Please enter the proper Amount ranging from 0.01 - 9999999999999.99" sqref="O30:O149 O152:O65536">
      <formula1>0.01</formula1>
      <formula2>9999999999999.99</formula2>
    </dataValidation>
    <dataValidation type="textLength" operator="equal" allowBlank="1" showInputMessage="1" showErrorMessage="1" errorTitle="Input Error" error="Please enter the Date of Event in the required format" sqref="P30:P149 P152:P65536">
      <formula1>11</formula1>
    </dataValidation>
    <dataValidation type="list" allowBlank="1" showInputMessage="1" showErrorMessage="1" sqref="Y30:Y149 Y152:Y310">
      <formula1>FY</formula1>
    </dataValidation>
    <dataValidation type="list" allowBlank="1" showInputMessage="1" showErrorMessage="1" sqref="N30:N149 N152: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149 I152:I65536">
      <formula1>INDIRECT(IF(H30="INDIA",H30,"NA"))</formula1>
    </dataValidation>
    <dataValidation type="list" allowBlank="1" showInputMessage="1" showErrorMessage="1" errorTitle="Invalid Input" error="Please select a valid District from  the drop-down list" sqref="J30:J149 J152:J65536">
      <formula1>INDIRECT(SUBSTITUTE(I30," ",""))</formula1>
    </dataValidation>
    <dataValidation type="list" allowBlank="1" showInputMessage="1" showErrorMessage="1" sqref="W30:X149 W152:X65536">
      <formula1>YesOrNo</formula1>
    </dataValidation>
    <dataValidation type="textLength" operator="equal" allowBlank="1" showErrorMessage="1" promptTitle="Invalid Aadhar Number" prompt="Aadhar Number should be 12 Digits&#10;" errorTitle="Invalid Aadhar Number" error="Aadhar Number should be 12 Digits&#10;" sqref="S30:S149 S152:S65536">
      <formula1>12</formula1>
    </dataValidation>
    <dataValidation type="textLength" operator="equal" allowBlank="1" showErrorMessage="1" promptTitle="Invalid PAN length" prompt="PAN should be 10 characters" errorTitle="Invalid PAN " error="PAN should be 10 characters" sqref="Q30:Q149 Q152: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149 T152: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149 U152:U65536">
      <formula1>100</formula1>
    </dataValidation>
    <dataValidation type="textLength" operator="lessThanOrEqual" allowBlank="1" showInputMessage="1" showErrorMessage="1" errorTitle="Invalid Remarks" error="Length should be less than or equal to 100" sqref="V30:V149 V152:V65536">
      <formula1>100</formula1>
    </dataValidation>
    <dataValidation type="textLength" operator="equal" allowBlank="1" showErrorMessage="1" errorTitle="Invalid Date of Birth" error="Incorrect format." sqref="R30:R101 R102:R107">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IV1638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CS-KIRAN</cp:lastModifiedBy>
  <cp:lastPrinted>2020-11-10T07:41:58Z</cp:lastPrinted>
  <dcterms:created xsi:type="dcterms:W3CDTF">2015-10-01T16:18:07Z</dcterms:created>
  <dcterms:modified xsi:type="dcterms:W3CDTF">2022-09-24T07:50:41Z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